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s="http://schemas.openxmlformats.org/spreadsheetml/2006/main" xmlns:unk1="http://schemas.microsoft.com/office/spreadsheetml/2018/calcfeatures" xmlns:r="http://schemas.openxmlformats.org/officeDocument/2006/relationships">
  <s:fileVersion appName="xl" lastEdited="3" lowestEdited="5" rupBuild="9302"/>
  <s:workbookPr codeName="ThisWorkbook"/>
  <s:bookViews>
    <s:workbookView windowWidth="24000" windowHeight="9675" tabRatio="796"/>
  </s:bookViews>
  <s:sheets>
    <s:sheet name="Сводка затрат" sheetId="1" state="visible" r:id="rId1"/>
    <s:sheet name="ССР" sheetId="2" state="visible" r:id="rId2"/>
    <s:sheet name="ОСР 518-02-01" sheetId="3" state="visible" r:id="rId3"/>
    <s:sheet name="ОСР 518-09-01" sheetId="4" state="visible" r:id="rId4"/>
    <s:sheet name="ОСР 518-12-01" sheetId="5" state="visible" r:id="rId5"/>
    <s:sheet name="ОСР 556-02-01" sheetId="6" state="visible" r:id="rId6"/>
    <s:sheet name="ОСР 556-09-01" sheetId="7" state="visible" r:id="rId7"/>
    <s:sheet name="ОСР 556-12-01" sheetId="8" state="visible" r:id="rId8"/>
    <s:sheet name="ОСР 525-02-01" sheetId="9" state="visible" r:id="rId9"/>
    <s:sheet name="ОСР 525-09-01" sheetId="10" state="visible" r:id="rId10"/>
    <s:sheet name="ОСР 525-12-01" sheetId="11" state="visible" r:id="rId11"/>
    <s:sheet name="Источники ЦИ" sheetId="12" state="visible" r:id="rId12"/>
    <s:sheet name="Цена МАТ и ОБ по ТКП" sheetId="13" state="visible" r:id="rId13"/>
  </s:sheets>
  <s:calcPr calcId="191029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  <unk1:feature name="microsoft.com:LAMBDA_WF"/>
        <unk1:feature name="microsoft.com:ARRAYTEXT_WF"/>
      </unk1:calcFeatures>
    </s:ext>
  </s:extLst>
</s:workbook>
</file>

<file path=xl/sharedStrings.xml><?xml version="1.0" encoding="utf-8"?>
<s:sst xmlns:s="http://schemas.openxmlformats.org/spreadsheetml/2006/main" count="458" uniqueCount="181">
  <s:si>
    <s:t>СВОДКА ЗАТРАТ</s:t>
  </s:si>
  <s:si>
    <s:t>P_0368</s:t>
  </s:si>
  <s:si>
    <s:t>(идентификатор инвестиционного проекта)</s:t>
  </s:si>
  <s:si>
    <s:t>Реконструкция ТП 6/0,4 кВ Столовая г.о. Чапаевск Самарская область с заменой трансформаторов с 0,4+0,32 МВА на 2х0,4 МВА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</s:si>
  <s:si>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</s:si>
  <s:si>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</s:si>
  <s:si>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</s:si>
  <s:si>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</s:si>
  <s:si>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</s:si>
  <s:si>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</s:si>
  <s:si>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</s:si>
  <s:si>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</s:si>
  <s:si>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</s:si>
  <s:si>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</s:si>
  <s:si>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</s:si>
  <s:si>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</s:si>
  <s:si>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</s:si>
  <s:si>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</s:si>
  <s:si>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</s:si>
  <s:si>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</s:si>
  <s:si>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</s:si>
  <s:si>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</s:si>
  <s:si>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</s:si>
  <s:si>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</s:si>
  <s:si>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</s:si>
  <s:si>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</s:si>
  <s:si>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</s:si>
  <s:si>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</s:si>
  <s:si>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</s:si>
  <s:si>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</s:si>
  <s:si>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</s:si>
  <s:si>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</s:si>
  <s:si>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</s:si>
  <s:si>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</s:si>
  <s:si>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</s:si>
  <s:si>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</s:si>
  <s:si>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</s:si>
  <s:si>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</s:si>
  <s:si>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</s:si>
  <s:si>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</s:si>
  <s:si>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</s:si>
  <s:si>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</s:si>
  <s:si>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ОСР-518-02-01</s:t>
  </s:si>
  <s:si>
    <s:t>Строительно-монтажные работы КЛ-0,4кВ 0,115км</s:t>
  </s:si>
  <s:si>
    <s:t>ОСР-556-02-01</s:t>
  </s:si>
  <s:si>
    <s:t>"Реконструкция КТП КЯР 418/160 кВА с заменой КТП" Красноярский район Самарская область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</s:si>
  <s:si>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</s:si>
  <s:si>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</s:si>
  <s:si>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</s:si>
  <s:si>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</s:si>
  <s:si>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</s:si>
  <s:si>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</s:si>
  <s:si>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</s:si>
  <s:si>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</s:si>
  <s:si>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</s:si>
  <s:si>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</s:si>
  <s:si>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</s:si>
  <s:si>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</s:si>
  <s:si>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</s:si>
  <s:si>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</s:si>
  <s:si>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</s:si>
  <s:si>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</s:si>
  <s:si>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Средства на строительство и разборку титул.врем.зданий и сооружений 2,5%*0,8=2% 2%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</s:si>
  <s:si>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</s:si>
  <s:si>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</s:si>
  <s:si>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</s:si>
  <s:si>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</s:si>
  <s:si>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</s:si>
  <s:si>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ОСР-518-09-01</s:t>
  </s:si>
  <s:si>
    <s:t>Пусконаладочные работы КЛ-0,4кВ 0,115км</s:t>
  </s:si>
  <s:si>
    <s:t>325/пр_25.05.2021_Пр.1 п.50_Пр.4 п.67</s:t>
  </s:si>
  <s:si>
    <s:t>Дополнительные затраты при производстве строительно-монтажных работ в зимнее время, 2,9%х0, 9= 2,61%</s:t>
  </s:si>
  <s:si>
    <s:t>ОСР-556-09-01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</s:si>
  <s:si>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</s:si>
  <s:si>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</s:si>
  <s:si>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</s:si>
  <s:si>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</s:si>
  <s:si>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</s:si>
  <s:si>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ОСР-525-09-01</s:t>
  </s:si>
  <s:si>
    <s:t>Пусконаладочные работы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</s:si>
  <s:si>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</s:si>
  <s:si>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</s:si>
  <s:si>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</s:si>
  <s:si>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</s:si>
  <s:si>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</s:si>
  <s:si>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</s:si>
  <s:si>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ОСР-518-12-01</s:t>
  </s:si>
  <s:si>
    <s:t>Проектные и изыскательские работы</s:t>
  </s:si>
  <s:si>
    <s:t>ОСР-556-12-01</s:t>
  </s:si>
  <s:si>
    <s:t>Проектные работы и изыскательские работы</s:t>
  </s:si>
  <s:si>
    <s:t>Сметв № 1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</s:si>
  <s:si>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</s:si>
  <s:si>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</s:si>
  <s:si>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</s:si>
  <s:si>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</s:si>
  <s:si>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</s:si>
  <s:si>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</s:si>
  <s:si>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</s:si>
  <s:si>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</s:si>
  <s:si>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</s:si>
  <s:si>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</s:si>
  <s:si>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</s:si>
  <s:si>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</s:si>
  <s:si>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</s:si>
  <s:si>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</s:si>
  <s:si>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518-02-01</s:t>
  </s:si>
  <s:si>
    <s:t>Наименование сметы</s:t>
  </s:si>
  <s:si>
    <s:t>Реконструкция КЛ-0,4 кВ от КТП Сок 306/250кВА Красноярский район Самарская область</s:t>
  </s:si>
  <s:si>
    <s:t>Наименование локальных сметных расчетов (смет), затрат</s:t>
  </s:si>
  <s:si>
    <s:t>ЛС-518-2</s:t>
  </s:si>
  <s:si>
    <s:t>Коммерческий учет</s:t>
  </s:si>
  <s:si>
    <s:t>Итого</s:t>
  </s:si>
  <s:si>
    <s:t>ОБЪЕКТНЫЙ СМЕТНЫЙ РАСЧЕТ № ОСР 518-09-01</s:t>
  </s:si>
  <s:si>
    <s:t>ЛС-518-4</s:t>
  </s:si>
  <s:si>
    <s:t>ПНР Коммерческий учет</s:t>
  </s:si>
  <s:si>
    <s:t>ОБЪЕКТНЫЙ СМЕТНЫЙ РАСЧЕТ № ОСР 518-12-01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</s:si>
  <s:si>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</s:si>
  <s:si>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</s:si>
  <s:si>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556-02-01</s:t>
  </s:si>
  <s:si>
    <s:t>ЛС-556-1</s:t>
  </s:si>
  <s:si>
    <s:t>Замена КТП КЯР 418/160 кВА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</s:si>
  <s:si>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</s:si>
  <s:si>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</s:si>
  <s:si>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</s:si>
  <s:si>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</s:si>
  <s:si>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</s:si>
  <s:si>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ОБЪЕКТНЫЙ СМЕТНЫЙ РАСЧЕТ № ОСР 525-02-01</s:t>
  </s:si>
  <s:si>
    <s:t>Реконструкция ВЛ-0,4 кВ от КТП ЦАР 527/100 кВА с заменой на КТП 250 кВА  Красноярский район Самарская область.</s:t>
  </s:si>
  <s:si>
    <s:t>ЛС-525-02</s:t>
  </s:si>
  <s:si>
    <s:t>Замена КТП ЦАР 527/100 кВА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</s:si>
  <s:si>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</s:si>
  <s:si>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</s:si>
  <s:si>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</s:si>
  <s:si>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</s:si>
  <s:si>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</s:si>
  <s:si>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</s:si>
  <s:si>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</s:si>
  <s:si>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</s:si>
  <s:si>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</s:si>
  <s:si>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</s:si>
  <s:si>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</s:si>
  <s:si>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</s:si>
  <s:si>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518-02-01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</s:si>
  <s:si>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</s:si>
  <s:si>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</s:si>
  <s:si>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</s:si>
  <s:si>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</s:si>
  <s:si>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Установка нескольких трехфазных приборов учета в существующем шкафу с организацией связи по радиоинтерфейсу 0.4 кВ</s:t>
  </s:si>
  <s:si>
    <s:t>шт</s:t>
  </s:si>
  <s:si>
    <s:t>"Реконструкция КЛ-0,4 кВ от КТП Сок 306/250кВА" Красноярский район Самарская область</s:t>
  </s:si>
  <s:si>
    <s:t>ОСР 518-09-01</s:t>
  </s:si>
  <s:si>
    <s:t>ОСР 525-09-01</s:t>
  </s:si>
  <s:si>
    <s:t>Монтаж (реконструкция) КТП (киоск)</s:t>
  </s:si>
  <s:si>
    <s:t>ОСР 518-12-01</s:t>
  </s:si>
  <s:si>
    <s:t>ОСР 556-12-01</s:t>
  </s:si>
  <s:si>
    <s:t>"Реконструкция  КТП КЯР 418/160 кВА с заменой КТП" Красноярский район Самарская область</s:t>
  </s:si>
  <s:si>
    <s:t>ОСР 556-02-01</s:t>
  </s:si>
  <s:si>
    <s:t>ОСР 556-09-01</s:t>
  </s:si>
  <s:si>
    <s:t>ОСР 525-02-01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</s:si>
  <s:si>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</s:si>
  <s:si>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</s:si>
  <s:si>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</s:si>
  <s:si>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</s:si>
  <s:si>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</s:si>
  <s:si>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</s:si>
  <s:si>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</s:si>
  <s:si>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</s:si>
  <s:si>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</s:si>
  <s:si>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</s:si>
  <s:si>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</s:si>
  <s:si>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</s:si>
  <s:si>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Счетчик активной и реактивной энергии трехфазный трансформаторного включения  5(10)А AD13А.3-LRs-Z-2r-JW (3-6-1)</s:t>
  </s:si>
  <s:si>
    <s:t>Маршрутизатор RTR8A.LRsGE-2-1RUFG (DC1S.2-1)</s:t>
  </s:si>
  <s:si>
    <s:t>Счетчик активной и реактивной энергии трехфазный электронный 4-х проводный, класс точности 1,0, прямого включения  10(100)А AD13А.M1.2-FLRs-R (2-20-1)</s:t>
  </s:si>
  <s:si>
    <s:t>Трансформатор тока ТТИ-40-400/5</s:t>
  </s:si>
  <s:si>
    <s:t>Трансформатор тока ТТИ-30-100/5</s:t>
  </s:si>
  <s:si>
    <s:t>Трансформатор тока ТТИ-30-200/5</s:t>
  </s:si>
  <s:si>
    <s:t>Трансформатор тока ТТИ-30-300/5</s:t>
  </s:si>
  <s:si>
    <s:t>КТП 160 кВА тупиковая, 10/0,4</s:t>
  </s:si>
  <s:si>
    <s:t>10/0,4</s:t>
  </s:si>
  <s:si>
    <s:t>КТП 250 кВА тупиковая, напряжением 10/0,4</s:t>
  </s:si>
  <s:si>
    <s:t>КП ВЭМ №167 от 20.03.2024 п.1
</s:t>
  </s:si>
  <s:si>
    <s:t>КП Исх. №27 от 02.02.2024г "ВЭМ"
</s:t>
  </s:si>
</s:sst>
</file>

<file path=xl/styles.xml><?xml version="1.0" encoding="utf-8"?>
<s:styleSheet xmlns:x14="http://schemas.microsoft.com/office/spreadsheetml/2009/9/main" xmlns:unk2="http://schemas.microsoft.com/office/spreadsheetml/2016/revision9" xmlns:s="http://schemas.openxmlformats.org/spreadsheetml/2006/main" xmlns:mc="http://schemas.openxmlformats.org/markup-compatibility/2006" xmlns:vyd="http://volga.yandex.com/schemas/document/model" mc:Ignorable="unk2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7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16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16" fillId="0" borderId="0" applyFont="0" applyFill="0" applyBorder="0" applyAlignment="0" applyProtection="0">
      <s:alignment vertical="center" mc:Ignorable="vyd"/>
    </s:xf>
    <s:xf numFmtId="179" fontId="16" fillId="0" borderId="0" applyFont="0" applyFill="0" applyBorder="0" applyAlignment="0" applyProtection="0">
      <s:alignment vertical="center" mc:Ignorable="vyd"/>
    </s:xf>
    <s:xf numFmtId="0" fontId="17" fillId="0" borderId="0" applyNumberForma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6" fillId="4" borderId="7" applyNumberFormat="0" applyFont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8" applyNumberFormat="0" applyFill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9" applyNumberFormat="0" applyFill="0" applyAlignment="0" applyProtection="0">
      <s:alignment vertical="center" mc:Ignorable="vyd"/>
    </s:xf>
    <s:xf numFmtId="0" fontId="24" fillId="0" borderId="0" applyNumberFormat="0" applyFill="0" applyBorder="0" applyAlignment="0" applyProtection="0">
      <s:alignment vertical="center" mc:Ignorable="vyd"/>
    </s:xf>
    <s:xf numFmtId="0" fontId="25" fillId="5" borderId="10" applyNumberFormat="0" applyAlignment="0" applyProtection="0">
      <s:alignment vertical="center" mc:Ignorable="vyd"/>
    </s:xf>
    <s:xf numFmtId="0" fontId="26" fillId="6" borderId="11" applyNumberFormat="0" applyAlignment="0" applyProtection="0">
      <s:alignment vertical="center" mc:Ignorable="vyd"/>
    </s:xf>
    <s:xf numFmtId="0" fontId="27" fillId="6" borderId="10" applyNumberFormat="0" applyAlignment="0" applyProtection="0">
      <s:alignment vertical="center" mc:Ignorable="vyd"/>
    </s:xf>
    <s:xf numFmtId="0" fontId="28" fillId="7" borderId="12" applyNumberFormat="0" applyAlignment="0" applyProtection="0">
      <s:alignment vertical="center" mc:Ignorable="vyd"/>
    </s:xf>
    <s:xf numFmtId="0" fontId="29" fillId="0" borderId="13" applyNumberFormat="0" applyFill="0" applyAlignment="0" applyProtection="0">
      <s:alignment vertical="center" mc:Ignorable="vyd"/>
    </s:xf>
    <s:xf numFmtId="0" fontId="30" fillId="0" borderId="14" applyNumberFormat="0" applyFill="0" applyAlignment="0" applyProtection="0">
      <s:alignment vertical="center" mc:Ignorable="vyd"/>
    </s:xf>
    <s:xf numFmtId="0" fontId="31" fillId="8" borderId="0" applyNumberFormat="0" applyBorder="0" applyAlignment="0" applyProtection="0">
      <s:alignment vertical="center" mc:Ignorable="vyd"/>
    </s:xf>
    <s:xf numFmtId="0" fontId="32" fillId="9" borderId="0" applyNumberFormat="0" applyBorder="0" applyAlignment="0" applyProtection="0">
      <s:alignment vertical="center" mc:Ignorable="vyd"/>
    </s:xf>
    <s:xf numFmtId="0" fontId="33" fillId="10" borderId="0" applyNumberFormat="0" applyBorder="0" applyAlignment="0" applyProtection="0">
      <s:alignment vertical="center" mc:Ignorable="vyd"/>
    </s:xf>
    <s:xf numFmtId="0" fontId="34" fillId="11" borderId="0" applyNumberFormat="0" applyBorder="0" applyAlignment="0" applyProtection="0">
      <s:alignment vertical="center" mc:Ignorable="vyd"/>
    </s:xf>
    <s:xf numFmtId="0" fontId="35" fillId="12" borderId="0" applyNumberFormat="0" applyBorder="0" applyAlignment="0" applyProtection="0">
      <s:alignment vertical="center" mc:Ignorable="vyd"/>
    </s:xf>
    <s:xf numFmtId="0" fontId="35" fillId="13" borderId="0" applyNumberFormat="0" applyBorder="0" applyAlignment="0" applyProtection="0">
      <s:alignment vertical="center" mc:Ignorable="vyd"/>
    </s:xf>
    <s:xf numFmtId="0" fontId="34" fillId="14" borderId="0" applyNumberFormat="0" applyBorder="0" applyAlignment="0" applyProtection="0">
      <s:alignment vertical="center" mc:Ignorable="vyd"/>
    </s:xf>
    <s:xf numFmtId="0" fontId="34" fillId="15" borderId="0" applyNumberFormat="0" applyBorder="0" applyAlignment="0" applyProtection="0">
      <s:alignment vertical="center" mc:Ignorable="vyd"/>
    </s:xf>
    <s:xf numFmtId="0" fontId="35" fillId="16" borderId="0" applyNumberFormat="0" applyBorder="0" applyAlignment="0" applyProtection="0">
      <s:alignment vertical="center" mc:Ignorable="vyd"/>
    </s:xf>
    <s:xf numFmtId="0" fontId="35" fillId="17" borderId="0" applyNumberFormat="0" applyBorder="0" applyAlignment="0" applyProtection="0">
      <s:alignment vertical="center" mc:Ignorable="vyd"/>
    </s:xf>
    <s:xf numFmtId="0" fontId="34" fillId="18" borderId="0" applyNumberFormat="0" applyBorder="0" applyAlignment="0" applyProtection="0">
      <s:alignment vertical="center" mc:Ignorable="vyd"/>
    </s:xf>
    <s:xf numFmtId="0" fontId="34" fillId="19" borderId="0" applyNumberFormat="0" applyBorder="0" applyAlignment="0" applyProtection="0">
      <s:alignment vertical="center" mc:Ignorable="vyd"/>
    </s:xf>
    <s:xf numFmtId="0" fontId="35" fillId="20" borderId="0" applyNumberFormat="0" applyBorder="0" applyAlignment="0" applyProtection="0">
      <s:alignment vertical="center" mc:Ignorable="vyd"/>
    </s:xf>
    <s:xf numFmtId="0" fontId="35" fillId="21" borderId="0" applyNumberFormat="0" applyBorder="0" applyAlignment="0" applyProtection="0">
      <s:alignment vertical="center" mc:Ignorable="vyd"/>
    </s:xf>
    <s:xf numFmtId="0" fontId="34" fillId="22" borderId="0" applyNumberFormat="0" applyBorder="0" applyAlignment="0" applyProtection="0">
      <s:alignment vertical="center" mc:Ignorable="vyd"/>
    </s:xf>
    <s:xf numFmtId="0" fontId="34" fillId="23" borderId="0" applyNumberFormat="0" applyBorder="0" applyAlignment="0" applyProtection="0">
      <s:alignment vertical="center" mc:Ignorable="vyd"/>
    </s:xf>
    <s:xf numFmtId="0" fontId="35" fillId="24" borderId="0" applyNumberFormat="0" applyBorder="0" applyAlignment="0" applyProtection="0">
      <s:alignment vertical="center" mc:Ignorable="vyd"/>
    </s:xf>
    <s:xf numFmtId="0" fontId="35" fillId="25" borderId="0" applyNumberFormat="0" applyBorder="0" applyAlignment="0" applyProtection="0">
      <s:alignment vertical="center" mc:Ignorable="vyd"/>
    </s:xf>
    <s:xf numFmtId="0" fontId="34" fillId="26" borderId="0" applyNumberFormat="0" applyBorder="0" applyAlignment="0" applyProtection="0">
      <s:alignment vertical="center" mc:Ignorable="vyd"/>
    </s:xf>
    <s:xf numFmtId="0" fontId="34" fillId="27" borderId="0" applyNumberFormat="0" applyBorder="0" applyAlignment="0" applyProtection="0">
      <s:alignment vertical="center" mc:Ignorable="vyd"/>
    </s:xf>
    <s:xf numFmtId="0" fontId="35" fillId="28" borderId="0" applyNumberFormat="0" applyBorder="0" applyAlignment="0" applyProtection="0">
      <s:alignment vertical="center" mc:Ignorable="vyd"/>
    </s:xf>
    <s:xf numFmtId="0" fontId="35" fillId="29" borderId="0" applyNumberFormat="0" applyBorder="0" applyAlignment="0" applyProtection="0">
      <s:alignment vertical="center" mc:Ignorable="vyd"/>
    </s:xf>
    <s:xf numFmtId="0" fontId="34" fillId="30" borderId="0" applyNumberFormat="0" applyBorder="0" applyAlignment="0" applyProtection="0">
      <s:alignment vertical="center" mc:Ignorable="vyd"/>
    </s:xf>
    <s:xf numFmtId="0" fontId="34" fillId="31" borderId="0" applyNumberFormat="0" applyBorder="0" applyAlignment="0" applyProtection="0">
      <s:alignment vertical="center" mc:Ignorable="vyd"/>
    </s:xf>
    <s:xf numFmtId="0" fontId="35" fillId="32" borderId="0" applyNumberFormat="0" applyBorder="0" applyAlignment="0" applyProtection="0">
      <s:alignment vertical="center" mc:Ignorable="vyd"/>
    </s:xf>
    <s:xf numFmtId="0" fontId="35" fillId="33" borderId="0" applyNumberFormat="0" applyBorder="0" applyAlignment="0" applyProtection="0">
      <s:alignment vertical="center" mc:Ignorable="vyd"/>
    </s:xf>
    <s:xf numFmtId="0" fontId="34" fillId="34" borderId="0" applyNumberFormat="0" applyBorder="0" applyAlignment="0" applyProtection="0">
      <s:alignment vertical="center" mc:Ignorable="vyd"/>
    </s:xf>
    <s:xf numFmtId="0" fontId="36" fillId="0" borderId="0"/>
    <s:xf numFmtId="0" fontId="36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4" Type="http://schemas.openxmlformats.org/officeDocument/2006/relationships/styles" Target="styles.xml"/><Relationship Target="theme/theme1.xml" Type="http://schemas.openxmlformats.org/officeDocument/2006/relationships/theme" Id="rId15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Relationship Target="worksheets/sheet12.xml" Type="http://schemas.openxmlformats.org/officeDocument/2006/relationships/worksheet" Id="rId12"/><Relationship Target="worksheets/sheet13.xml" Type="http://schemas.openxmlformats.org/officeDocument/2006/relationships/worksheet" Id="rId13"/><Relationship Target="sharedStrings.xml" Type="http://schemas.openxmlformats.org/officeDocument/2006/relationships/sharedStrings" Id="rId16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7" zoomScale="90" zoomScaleNormal="90" workbookViewId="0">
      <s:selection activeCell="A19" sqref="A19:C19"/>
    </s:sheetView>
  </s:sheetViews>
  <s:sheetFormatPr defaultColWidth="9" defaultRowHeight="15"/>
  <s:cols>
    <s:col min="1" max="1" width="10.857" customWidth="1"/>
    <s:col min="2" max="2" width="101.429" customWidth="1"/>
    <s:col min="3" max="3" width="35" customWidth="1"/>
    <s:col min="4" max="4" width="16.714" customWidth="1"/>
    <s:col min="9" max="9" width="14.714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3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v>0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0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0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C30*I36</s:f>
        <s:v>0</s:v>
      </s:c>
      <s:c r="D32" s="73"/>
      <s:c r="E32" s="82">
        <s:f>D32-C32</s:f>
        <s:v>0</s:v>
      </s:c>
      <s:c r="F32" s="83"/>
      <s:c r="G32" s="84">
        <s:v>2023</s:v>
      </s:c>
      <s:c r="H32" s="76">
        <s:v>109.096466260827</s:v>
      </s:c>
      <s:c r="I32" s="97"/>
    </s:row>
    <s:row r="33" spans="1:9" ht="15.75">
      <s:c r="A33" s="63"/>
      <s:c r="B33" s="69" t="s">
        <s:v>24</s:v>
      </s:c>
      <s:c r="C33" s="77">
        <s:v>0.83</s:v>
      </s:c>
      <s:c r="D33" s="73"/>
      <s:c r="E33" s="82"/>
      <s:c r="F33" s="83"/>
      <s:c r="G33" s="84"/>
      <s:c r="H33" s="76"/>
      <s:c r="I33" s="97"/>
    </s:row>
    <s:row r="34" spans="1:9" ht="15.75">
      <s:c r="A34" s="63"/>
      <s:c r="B34" s="69" t="s">
        <s:v>25</s:v>
      </s:c>
      <s:c r="C34" s="81">
        <s:f>C32*C33</s:f>
        <s:v>0</s:v>
      </s:c>
      <s:c r="D34" s="73"/>
      <s:c r="E34" s="82"/>
      <s:c r="F34" s="83"/>
      <s:c r="G34" s="84"/>
      <s:c r="H34" s="76"/>
      <s:c r="I34" s="97"/>
    </s:row>
    <s:row r="35" spans="1:9" ht="15.75">
      <s:c r="A35" s="66" t="s">
        <s:v>26</s:v>
      </s:c>
      <s:c r="B35" s="67"/>
      <s:c r="C35" s="68"/>
      <s:c r="D35" s="64"/>
      <s:c r="E35" s="85"/>
      <s:c r="F35" s="86"/>
      <s:c r="G35" s="75">
        <s:v>2024</s:v>
      </s:c>
      <s:c r="H35" s="76">
        <s:v>109.113503262205</s:v>
      </s:c>
      <s:c r="I35" s="97"/>
    </s:row>
    <s:row r="36" spans="1:9" ht="15.75">
      <s:c r="A36" s="63">
        <s:v>1</s:v>
      </s:c>
      <s:c r="B36" s="69" t="s">
        <s:v>9</s:v>
      </s:c>
      <s:c r="C36" s="70"/>
      <s:c r="D36" s="64"/>
      <s:c r="E36" s="87"/>
      <s:c r="F36" s="88"/>
      <s:c r="G36" s="75">
        <s:v>2025</s:v>
      </s:c>
      <s:c r="H36" s="76">
        <s:v>107.816317063964</s:v>
      </s:c>
      <s:c r="I36" s="98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89">
        <s:f>ССР!D79+ССР!E79</s:f>
        <s:v>1179.55986114564</s:v>
      </s:c>
      <s:c r="D37" s="73"/>
      <s:c r="E37" s="87"/>
      <s:c r="F37" s="73"/>
      <s:c r="G37" s="75">
        <s:v>2026</s:v>
      </s:c>
      <s:c r="H37" s="76">
        <s:v>105.262896868962</s:v>
      </s:c>
      <s:c r="I37" s="98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89">
        <s:f>ССР!F79</s:f>
        <s:v>7087.06308255179</s:v>
      </s:c>
      <s:c r="D38" s="73"/>
      <s:c r="E38" s="87"/>
      <s:c r="F38" s="73"/>
      <s:c r="G38" s="75">
        <s:v>2027</s:v>
      </s:c>
      <s:c r="H38" s="76">
        <s:v>104.420897989339</s:v>
      </s:c>
      <s:c r="I38" s="98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89">
        <s:f>ССР!G79</s:f>
        <s:v>1121.38447315959</s:v>
      </s:c>
      <s:c r="D39" s="73"/>
      <s:c r="E39" s="87"/>
      <s:c r="F39" s="73"/>
      <s:c r="G39" s="75">
        <s:v>2028</s:v>
      </s:c>
      <s:c r="H39" s="76">
        <s:v>104.420897989339</s:v>
      </s:c>
      <s:c r="I39" s="98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89">
        <s:f>C37+C38+C39</s:f>
        <s:v>9388.00741685702</s:v>
      </s:c>
      <s:c r="D40" s="78"/>
      <s:c r="E40" s="82"/>
      <s:c r="F40" s="83"/>
      <s:c r="G40" s="75">
        <s:v>2029</s:v>
      </s:c>
      <s:c r="H40" s="76">
        <s:v>104.420897989339</s:v>
      </s:c>
      <s:c r="I40" s="98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1564.66790685702</s:v>
      </s:c>
      <s:c r="D41" s="73"/>
      <s:c r="E41" s="87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0">
        <s:f>C40*I37</s:f>
        <s:v>10388.153891303</s:v>
      </s:c>
      <s:c r="D42" s="73"/>
      <s:c r="E42" s="82">
        <s:f>D42-C42</s:f>
        <s:v>-10388.153891303</s:v>
      </s:c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v>0.83</s:v>
      </s:c>
      <s:c r="D43" s="73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81">
        <s:f>C42*C43</s:f>
        <s:v>8622.16772978145</s:v>
      </s:c>
      <s:c r="D44" s="73"/>
      <s:c r="E44" s="82"/>
      <s:c r="F44" s="83"/>
      <s:c r="G44" s="64"/>
      <s:c r="H44" s="64"/>
      <s:c r="I44" s="64"/>
    </s:row>
    <s:row r="45" spans="1:9" ht="15.75">
      <s:c r="A45" s="63"/>
      <s:c r="B45" s="69"/>
      <s:c r="C45" s="89"/>
      <s:c r="D45" s="73"/>
      <s:c r="E45" s="91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2">
        <s:f>C34+C44</s:f>
        <s:v>8622.16772978145</s:v>
      </s:c>
      <s:c r="D46" s="73"/>
      <s:c r="E46" s="82">
        <s:f>D46-C46</s:f>
        <s:v>-8622.16772978145</s:v>
      </s:c>
      <s:c r="F46" s="83"/>
      <s:c r="G46" s="64"/>
      <s:c r="H46" s="64"/>
      <s:c r="I46" s="93"/>
    </s:row>
    <s:row r="47" spans="1:9" ht="15.75">
      <s:c r="A47" s="65"/>
      <s:c r="B47" s="65"/>
      <s:c r="C47" s="65"/>
      <s:c r="D47" s="93"/>
      <s:c r="E47" s="64"/>
      <s:c r="F47" s="88"/>
      <s:c r="G47" s="64"/>
      <s:c r="H47" s="64"/>
      <s:c r="I47" s="64"/>
    </s:row>
    <s:row r="48" spans="1:9" ht="15.75">
      <s:c r="A48" s="94" t="s">
        <s:v>28</s:v>
      </s:c>
      <s:c r="B48" s="65"/>
      <s:c r="C48" s="65"/>
      <s:c r="D48" s="64"/>
      <s:c r="E48" s="95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10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130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106</s:v>
      </s:c>
      <s:c r="C7" s="36" t="s">
        <s:v>79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108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131</s:v>
      </s:c>
      <s:c r="C13" s="4" t="s">
        <s:v>132</s:v>
      </s:c>
      <s:c r="D13" s="43">
        <s:v>0</s:v>
      </s:c>
      <s:c r="E13" s="43">
        <s:v>0</s:v>
      </s:c>
      <s:c r="F13" s="43">
        <s:v>0</s:v>
      </s:c>
      <s:c r="G13" s="43">
        <s:v>0</s:v>
      </s:c>
      <s:c r="H13" s="43">
        <s:v>0</s:v>
      </s:c>
      <s:c r="J13" s="27"/>
    </s:row>
    <s:row r="14" spans="1:9">
      <s:c r="A14" s="3"/>
      <s:c r="B14" s="44"/>
      <s:c r="C14" s="44" t="s">
        <s:v>111</s:v>
      </s:c>
      <s:c r="D14" s="43">
        <s:v>0</s:v>
      </s:c>
      <s:c r="E14" s="43">
        <s:v>0</s:v>
      </s:c>
      <s:c r="F14" s="43">
        <s:v>0</s:v>
      </s:c>
      <s:c r="G14" s="43">
        <s:v>0</s:v>
      </s:c>
      <s:c r="H14" s="43">
        <s:v>0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11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4" sqref="C4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133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106</s:v>
      </s:c>
      <s:c r="C7" s="36" t="s">
        <s:v>87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108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117</s:v>
      </s:c>
      <s:c r="C13" s="4" t="s">
        <s:v>87</s:v>
      </s:c>
      <s:c r="D13" s="43">
        <s:v>0</s:v>
      </s:c>
      <s:c r="E13" s="43">
        <s:v>0</s:v>
      </s:c>
      <s:c r="F13" s="43">
        <s:v>0</s:v>
      </s:c>
      <s:c r="G13" s="43">
        <s:v>390.38</s:v>
      </s:c>
      <s:c r="H13" s="43">
        <s:v>390.38</s:v>
      </s:c>
      <s:c r="J13" s="27"/>
    </s:row>
    <s:row r="14" spans="1:9">
      <s:c r="A14" s="3"/>
      <s:c r="B14" s="44"/>
      <s:c r="C14" s="44" t="s">
        <s:v>111</s:v>
      </s:c>
      <s:c r="D14" s="43">
        <s:v>0</s:v>
      </s:c>
      <s:c r="E14" s="43">
        <s:v>0</s:v>
      </s:c>
      <s:c r="F14" s="43">
        <s:v>0</s:v>
      </s:c>
      <s:c r="G14" s="43">
        <s:v>390.38</s:v>
      </s:c>
      <s:c r="H14" s="43">
        <s:v>390.38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12.xml><?xml version="1.0" encoding="utf-8"?>
<s:worksheet xmlns:s="http://schemas.openxmlformats.org/spreadsheetml/2006/main">
  <s:sheetPr/>
  <s:dimension ref="A1:H94"/>
  <s:sheetViews>
    <s:sheetView tabSelected="0" workbookViewId="0">
      <s:selection activeCell="A1" sqref="$A1:$XFD1048576"/>
    </s:sheetView>
  </s:sheetViews>
  <s:sheetFormatPr defaultColWidth="8.857" defaultRowHeight="18.75" outlineLevelCol="7"/>
  <s:cols>
    <s:col min="1" max="1" width="18" style="8" customWidth="1"/>
    <s:col min="2" max="2" width="92.714" style="9" customWidth="1"/>
    <s:col min="3" max="3" width="30" style="9" customWidth="1"/>
    <s:col min="4" max="4" width="15.714" style="10" customWidth="1"/>
    <s:col min="5" max="6" width="14.286" style="10" customWidth="1"/>
    <s:col min="7" max="7" width="20.143" style="10" customWidth="1"/>
    <s:col min="8" max="8" width="136.286" style="9" customWidth="1"/>
    <s:col min="10" max="10" width="19.429" customWidth="1"/>
  </s:cols>
  <s:sheetData>
    <s:row r="1" spans="1:8" customFormat="1" ht="75.95" customHeight="1">
      <s:c r="A1" s="11" t="s">
        <s:v>134</s:v>
      </s:c>
      <s:c r="B1" s="11" t="s">
        <s:v>135</s:v>
      </s:c>
      <s:c r="C1" s="11" t="s">
        <s:v>136</s:v>
      </s:c>
      <s:c r="D1" s="11" t="s">
        <s:v>137</s:v>
      </s:c>
      <s:c r="E1" s="11" t="s">
        <s:v>138</s:v>
      </s:c>
      <s:c r="F1" s="11" t="s">
        <s:v>139</s:v>
      </s:c>
      <s:c r="G1" s="11" t="s">
        <s:v>140</s:v>
      </s:c>
      <s:c r="H1" s="11" t="s">
        <s:v>141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107</s:v>
      </s:c>
      <s:c r="B3" s="13"/>
      <s:c r="C3" s="14"/>
      <s:c r="D3" s="15">
        <s:v>68.38875</s:v>
      </s:c>
      <s:c r="E3" s="16"/>
      <s:c r="F3" s="16"/>
      <s:c r="G3" s="16"/>
      <s:c r="H3" s="17"/>
    </s:row>
    <s:row r="4" spans="1:8" customFormat="1">
      <s:c r="A4" s="11" t="s">
        <s:v>142</s:v>
      </s:c>
      <s:c r="B4" s="18" t="s">
        <s:v>143</s:v>
      </s:c>
      <s:c r="C4" s="14"/>
      <s:c r="D4" s="15">
        <s:v>0.00875</s:v>
      </s:c>
      <s:c r="E4" s="16"/>
      <s:c r="F4" s="16"/>
      <s:c r="G4" s="16"/>
      <s:c r="H4" s="17"/>
    </s:row>
    <s:row r="5" spans="1:8" customFormat="1">
      <s:c r="A5" s="11"/>
      <s:c r="B5" s="18" t="s">
        <s:v>144</s:v>
      </s:c>
      <s:c r="C5" s="11"/>
      <s:c r="D5" s="15">
        <s:v>68.38</s:v>
      </s:c>
      <s:c r="E5" s="16"/>
      <s:c r="F5" s="16"/>
      <s:c r="G5" s="16"/>
      <s:c r="H5" s="19"/>
    </s:row>
    <s:row r="6" spans="1:8" customFormat="1">
      <s:c r="A6" s="19"/>
      <s:c r="B6" s="18" t="s">
        <s:v>145</s:v>
      </s:c>
      <s:c r="C6" s="11"/>
      <s:c r="D6" s="15">
        <s:v>0</s:v>
      </s:c>
      <s:c r="E6" s="16"/>
      <s:c r="F6" s="16"/>
      <s:c r="G6" s="16"/>
      <s:c r="H6" s="19"/>
    </s:row>
    <s:row r="7" spans="1:8" customFormat="1">
      <s:c r="A7" s="19"/>
      <s:c r="B7" s="18" t="s">
        <s:v>146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110</s:v>
      </s:c>
      <s:c r="B8" s="21"/>
      <s:c r="C8" s="11" t="s">
        <s:v>147</s:v>
      </s:c>
      <s:c r="D8" s="22">
        <s:v>68.38875</s:v>
      </s:c>
      <s:c r="E8" s="16">
        <s:v>1</s:v>
      </s:c>
      <s:c r="F8" s="16" t="s">
        <s:v>148</s:v>
      </s:c>
      <s:c r="G8" s="22">
        <s:v>68.38875</s:v>
      </s:c>
      <s:c r="H8" s="19"/>
    </s:row>
    <s:row r="9" spans="1:8" customFormat="1">
      <s:c r="A9" s="23">
        <s:v>1</s:v>
      </s:c>
      <s:c r="B9" s="18" t="s">
        <s:v>143</s:v>
      </s:c>
      <s:c r="C9" s="11"/>
      <s:c r="D9" s="22">
        <s:v>0.00875</s:v>
      </s:c>
      <s:c r="E9" s="16"/>
      <s:c r="F9" s="16"/>
      <s:c r="G9" s="16"/>
      <s:c r="H9" s="19" t="s">
        <s:v>149</s:v>
      </s:c>
    </s:row>
    <s:row r="10" spans="1:8" customFormat="1">
      <s:c r="A10" s="11"/>
      <s:c r="B10" s="18" t="s">
        <s:v>144</s:v>
      </s:c>
      <s:c r="C10" s="11"/>
      <s:c r="D10" s="22">
        <s:v>68.38</s:v>
      </s:c>
      <s:c r="E10" s="16"/>
      <s:c r="F10" s="16"/>
      <s:c r="G10" s="16"/>
      <s:c r="H10" s="19"/>
    </s:row>
    <s:row r="11" spans="1:8" customFormat="1">
      <s:c r="A11" s="11"/>
      <s:c r="B11" s="18" t="s">
        <s:v>145</s:v>
      </s:c>
      <s:c r="C11" s="11"/>
      <s:c r="D11" s="22">
        <s:v>0</s:v>
      </s:c>
      <s:c r="E11" s="16"/>
      <s:c r="F11" s="16"/>
      <s:c r="G11" s="16"/>
      <s:c r="H11" s="19"/>
    </s:row>
    <s:row r="12" spans="1:8" customFormat="1">
      <s:c r="A12" s="11"/>
      <s:c r="B12" s="18" t="s">
        <s:v>146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79</s:v>
      </s:c>
      <s:c r="B13" s="13"/>
      <s:c r="C13" s="11"/>
      <s:c r="D13" s="15">
        <s:v>3.9175</s:v>
      </s:c>
      <s:c r="E13" s="16"/>
      <s:c r="F13" s="16"/>
      <s:c r="G13" s="16"/>
      <s:c r="H13" s="19"/>
    </s:row>
    <s:row r="14" spans="1:8" customFormat="1">
      <s:c r="A14" s="11" t="s">
        <s:v>150</s:v>
      </s:c>
      <s:c r="B14" s="18" t="s">
        <s:v>143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144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145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146</s:v>
      </s:c>
      <s:c r="C17" s="11"/>
      <s:c r="D17" s="15">
        <s:v>3.9175</s:v>
      </s:c>
      <s:c r="E17" s="16"/>
      <s:c r="F17" s="16"/>
      <s:c r="G17" s="16"/>
      <s:c r="H17" s="19"/>
    </s:row>
    <s:row r="18" spans="1:8" customFormat="1">
      <s:c r="A18" s="20" t="s">
        <s:v>114</s:v>
      </s:c>
      <s:c r="B18" s="21"/>
      <s:c r="C18" s="11" t="s">
        <s:v>147</s:v>
      </s:c>
      <s:c r="D18" s="22">
        <s:v>3.9175</s:v>
      </s:c>
      <s:c r="E18" s="16">
        <s:v>1</s:v>
      </s:c>
      <s:c r="F18" s="16" t="s">
        <s:v>148</s:v>
      </s:c>
      <s:c r="G18" s="22">
        <s:v>3.9175</s:v>
      </s:c>
      <s:c r="H18" s="19"/>
    </s:row>
    <s:row r="19" spans="1:8" customFormat="1">
      <s:c r="A19" s="23">
        <s:v>1</s:v>
      </s:c>
      <s:c r="B19" s="18" t="s">
        <s:v>143</s:v>
      </s:c>
      <s:c r="C19" s="11"/>
      <s:c r="D19" s="22">
        <s:v>0</s:v>
      </s:c>
      <s:c r="E19" s="16"/>
      <s:c r="F19" s="16"/>
      <s:c r="G19" s="16"/>
      <s:c r="H19" s="19" t="s">
        <s:v>149</s:v>
      </s:c>
    </s:row>
    <s:row r="20" spans="1:8" customFormat="1">
      <s:c r="A20" s="11"/>
      <s:c r="B20" s="18" t="s">
        <s:v>144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145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146</s:v>
      </s:c>
      <s:c r="C22" s="11"/>
      <s:c r="D22" s="22">
        <s:v>3.9175</s:v>
      </s:c>
      <s:c r="E22" s="16"/>
      <s:c r="F22" s="16"/>
      <s:c r="G22" s="16"/>
      <s:c r="H22" s="19"/>
    </s:row>
    <s:row r="23" spans="1:8" customFormat="1">
      <s:c r="A23" s="11" t="s">
        <s:v>151</s:v>
      </s:c>
      <s:c r="B23" s="18" t="s">
        <s:v>143</s:v>
      </s:c>
      <s:c r="C23" s="11"/>
      <s:c r="D23" s="15">
        <s:v>0</s:v>
      </s:c>
      <s:c r="E23" s="16"/>
      <s:c r="F23" s="16"/>
      <s:c r="G23" s="16"/>
      <s:c r="H23" s="19"/>
    </s:row>
    <s:row r="24" spans="1:8" customFormat="1">
      <s:c r="A24" s="11"/>
      <s:c r="B24" s="18" t="s">
        <s:v>144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145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146</s:v>
      </s:c>
      <s:c r="C26" s="11"/>
      <s:c r="D26" s="15">
        <s:v>3.9175</s:v>
      </s:c>
      <s:c r="E26" s="16"/>
      <s:c r="F26" s="16"/>
      <s:c r="G26" s="16"/>
      <s:c r="H26" s="19"/>
    </s:row>
    <s:row r="27" spans="1:8" customFormat="1">
      <s:c r="A27" s="20" t="s">
        <s:v>132</s:v>
      </s:c>
      <s:c r="B27" s="21"/>
      <s:c r="C27" s="11" t="s">
        <s:v>152</s:v>
      </s:c>
      <s:c r="D27" s="22">
        <s:v>0</s:v>
      </s:c>
      <s:c r="E27" s="16">
        <s:v>1</s:v>
      </s:c>
      <s:c r="F27" s="16" t="s">
        <s:v>148</s:v>
      </s:c>
      <s:c r="G27" s="22">
        <s:v>0</s:v>
      </s:c>
      <s:c r="H27" s="19"/>
    </s:row>
    <s:row r="28" spans="1:8" customFormat="1">
      <s:c r="A28" s="23">
        <s:v>1</s:v>
      </s:c>
      <s:c r="B28" s="18" t="s">
        <s:v>143</s:v>
      </s:c>
      <s:c r="C28" s="11"/>
      <s:c r="D28" s="22">
        <s:v>0</s:v>
      </s:c>
      <s:c r="E28" s="16"/>
      <s:c r="F28" s="16"/>
      <s:c r="G28" s="16"/>
      <s:c r="H28" s="19" t="s">
        <s:v>47</s:v>
      </s:c>
    </s:row>
    <s:row r="29" spans="1:8" customFormat="1">
      <s:c r="A29" s="11"/>
      <s:c r="B29" s="18" t="s">
        <s:v>144</s:v>
      </s:c>
      <s:c r="C29" s="11"/>
      <s:c r="D29" s="22">
        <s:v>0</s:v>
      </s:c>
      <s:c r="E29" s="16"/>
      <s:c r="F29" s="16"/>
      <s:c r="G29" s="16"/>
      <s:c r="H29" s="19"/>
    </s:row>
    <s:row r="30" spans="1:8" customFormat="1">
      <s:c r="A30" s="11"/>
      <s:c r="B30" s="18" t="s">
        <s:v>145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146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 ht="25.5">
      <s:c r="A32" s="24" t="s">
        <s:v>116</s:v>
      </s:c>
      <s:c r="B32" s="13"/>
      <s:c r="C32" s="11"/>
      <s:c r="D32" s="15">
        <s:v>300.53275</s:v>
      </s:c>
      <s:c r="E32" s="16"/>
      <s:c r="F32" s="16"/>
      <s:c r="G32" s="16"/>
      <s:c r="H32" s="19"/>
    </s:row>
    <s:row r="33" spans="1:8" customFormat="1">
      <s:c r="A33" s="11" t="s">
        <s:v>153</s:v>
      </s:c>
      <s:c r="B33" s="18" t="s">
        <s:v>143</s:v>
      </s:c>
      <s:c r="C33" s="11"/>
      <s:c r="D33" s="15">
        <s:v>0</s:v>
      </s:c>
      <s:c r="E33" s="16"/>
      <s:c r="F33" s="16"/>
      <s:c r="G33" s="16"/>
      <s:c r="H33" s="19"/>
    </s:row>
    <s:row r="34" spans="1:8" customFormat="1">
      <s:c r="A34" s="11"/>
      <s:c r="B34" s="18" t="s">
        <s:v>144</s:v>
      </s:c>
      <s:c r="C34" s="11"/>
      <s:c r="D34" s="15">
        <s:v>0</s:v>
      </s:c>
      <s:c r="E34" s="16"/>
      <s:c r="F34" s="16"/>
      <s:c r="G34" s="16"/>
      <s:c r="H34" s="19"/>
    </s:row>
    <s:row r="35" spans="1:8" customFormat="1">
      <s:c r="A35" s="11"/>
      <s:c r="B35" s="18" t="s">
        <s:v>145</s:v>
      </s:c>
      <s:c r="C35" s="11"/>
      <s:c r="D35" s="15">
        <s:v>0</s:v>
      </s:c>
      <s:c r="E35" s="16"/>
      <s:c r="F35" s="16"/>
      <s:c r="G35" s="16"/>
      <s:c r="H35" s="19"/>
    </s:row>
    <s:row r="36" spans="1:8" customFormat="1">
      <s:c r="A36" s="11"/>
      <s:c r="B36" s="18" t="s">
        <s:v>146</s:v>
      </s:c>
      <s:c r="C36" s="11"/>
      <s:c r="D36" s="15">
        <s:v>1.40875</s:v>
      </s:c>
      <s:c r="E36" s="16"/>
      <s:c r="F36" s="16"/>
      <s:c r="G36" s="16"/>
      <s:c r="H36" s="19"/>
    </s:row>
    <s:row r="37" spans="1:8" customFormat="1">
      <s:c r="A37" s="20" t="s">
        <s:v>116</s:v>
      </s:c>
      <s:c r="B37" s="21"/>
      <s:c r="C37" s="11" t="s">
        <s:v>147</s:v>
      </s:c>
      <s:c r="D37" s="22">
        <s:v>1.40875</s:v>
      </s:c>
      <s:c r="E37" s="16">
        <s:v>1</s:v>
      </s:c>
      <s:c r="F37" s="16" t="s">
        <s:v>148</s:v>
      </s:c>
      <s:c r="G37" s="22">
        <s:v>1.40875</s:v>
      </s:c>
      <s:c r="H37" s="19"/>
    </s:row>
    <s:row r="38" spans="1:8" customFormat="1">
      <s:c r="A38" s="23">
        <s:v>1</s:v>
      </s:c>
      <s:c r="B38" s="18" t="s">
        <s:v>143</s:v>
      </s:c>
      <s:c r="C38" s="11"/>
      <s:c r="D38" s="22">
        <s:v>0</s:v>
      </s:c>
      <s:c r="E38" s="16"/>
      <s:c r="F38" s="16"/>
      <s:c r="G38" s="16"/>
      <s:c r="H38" s="19" t="s">
        <s:v>149</s:v>
      </s:c>
    </s:row>
    <s:row r="39" spans="1:8" customFormat="1">
      <s:c r="A39" s="11"/>
      <s:c r="B39" s="18" t="s">
        <s:v>144</s:v>
      </s:c>
      <s:c r="C39" s="11"/>
      <s:c r="D39" s="22">
        <s:v>0</s:v>
      </s:c>
      <s:c r="E39" s="16"/>
      <s:c r="F39" s="16"/>
      <s:c r="G39" s="16"/>
      <s:c r="H39" s="19"/>
    </s:row>
    <s:row r="40" spans="1:8" customFormat="1">
      <s:c r="A40" s="11"/>
      <s:c r="B40" s="18" t="s">
        <s:v>145</s:v>
      </s:c>
      <s:c r="C40" s="11"/>
      <s:c r="D40" s="22">
        <s:v>0</s:v>
      </s:c>
      <s:c r="E40" s="16"/>
      <s:c r="F40" s="16"/>
      <s:c r="G40" s="16"/>
      <s:c r="H40" s="19"/>
    </s:row>
    <s:row r="41" spans="1:8" customFormat="1">
      <s:c r="A41" s="11"/>
      <s:c r="B41" s="18" t="s">
        <s:v>146</s:v>
      </s:c>
      <s:c r="C41" s="11"/>
      <s:c r="D41" s="22">
        <s:v>1.40875</s:v>
      </s:c>
      <s:c r="E41" s="16"/>
      <s:c r="F41" s="16"/>
      <s:c r="G41" s="16"/>
      <s:c r="H41" s="19"/>
    </s:row>
    <s:row r="42" spans="1:8" customFormat="1">
      <s:c r="A42" s="11" t="s">
        <s:v>154</s:v>
      </s:c>
      <s:c r="B42" s="18" t="s">
        <s:v>143</s:v>
      </s:c>
      <s:c r="C42" s="11"/>
      <s:c r="D42" s="15">
        <s:v>0</s:v>
      </s:c>
      <s:c r="E42" s="16"/>
      <s:c r="F42" s="16"/>
      <s:c r="G42" s="16"/>
      <s:c r="H42" s="19"/>
    </s:row>
    <s:row r="43" spans="1:8" customFormat="1">
      <s:c r="A43" s="11"/>
      <s:c r="B43" s="18" t="s">
        <s:v>144</s:v>
      </s:c>
      <s:c r="C43" s="11"/>
      <s:c r="D43" s="15">
        <s:v>0</s:v>
      </s:c>
      <s:c r="E43" s="16"/>
      <s:c r="F43" s="16"/>
      <s:c r="G43" s="16"/>
      <s:c r="H43" s="19"/>
    </s:row>
    <s:row r="44" spans="1:8" customFormat="1">
      <s:c r="A44" s="11"/>
      <s:c r="B44" s="18" t="s">
        <s:v>145</s:v>
      </s:c>
      <s:c r="C44" s="11"/>
      <s:c r="D44" s="15">
        <s:v>0</s:v>
      </s:c>
      <s:c r="E44" s="16"/>
      <s:c r="F44" s="16"/>
      <s:c r="G44" s="16"/>
      <s:c r="H44" s="19"/>
    </s:row>
    <s:row r="45" spans="1:8" customFormat="1">
      <s:c r="A45" s="11"/>
      <s:c r="B45" s="18" t="s">
        <s:v>146</s:v>
      </s:c>
      <s:c r="C45" s="11"/>
      <s:c r="D45" s="15">
        <s:v>300.53275</s:v>
      </s:c>
      <s:c r="E45" s="16"/>
      <s:c r="F45" s="16"/>
      <s:c r="G45" s="16"/>
      <s:c r="H45" s="19"/>
    </s:row>
    <s:row r="46" spans="1:8" customFormat="1">
      <s:c r="A46" s="20" t="s">
        <s:v>116</s:v>
      </s:c>
      <s:c r="B46" s="21"/>
      <s:c r="C46" s="11" t="s">
        <s:v>152</s:v>
      </s:c>
      <s:c r="D46" s="22">
        <s:v>299.124</s:v>
      </s:c>
      <s:c r="E46" s="16">
        <s:v>1</s:v>
      </s:c>
      <s:c r="F46" s="16" t="s">
        <s:v>148</s:v>
      </s:c>
      <s:c r="G46" s="22">
        <s:v>299.124</s:v>
      </s:c>
      <s:c r="H46" s="19"/>
    </s:row>
    <s:row r="47" spans="1:8" customFormat="1">
      <s:c r="A47" s="23">
        <s:v>1</s:v>
      </s:c>
      <s:c r="B47" s="18" t="s">
        <s:v>143</s:v>
      </s:c>
      <s:c r="C47" s="11"/>
      <s:c r="D47" s="22">
        <s:v>0</s:v>
      </s:c>
      <s:c r="E47" s="16"/>
      <s:c r="F47" s="16"/>
      <s:c r="G47" s="16"/>
      <s:c r="H47" s="19" t="s">
        <s:v>155</s:v>
      </s:c>
    </s:row>
    <s:row r="48" spans="1:8" customFormat="1">
      <s:c r="A48" s="11"/>
      <s:c r="B48" s="18" t="s">
        <s:v>144</s:v>
      </s:c>
      <s:c r="C48" s="11"/>
      <s:c r="D48" s="22">
        <s:v>0</s:v>
      </s:c>
      <s:c r="E48" s="16"/>
      <s:c r="F48" s="16"/>
      <s:c r="G48" s="16"/>
      <s:c r="H48" s="19"/>
    </s:row>
    <s:row r="49" spans="1:8" customFormat="1">
      <s:c r="A49" s="11"/>
      <s:c r="B49" s="18" t="s">
        <s:v>145</s:v>
      </s:c>
      <s:c r="C49" s="11"/>
      <s:c r="D49" s="22">
        <s:v>0</s:v>
      </s:c>
      <s:c r="E49" s="16"/>
      <s:c r="F49" s="16"/>
      <s:c r="G49" s="16"/>
      <s:c r="H49" s="19"/>
    </s:row>
    <s:row r="50" spans="1:8" customFormat="1">
      <s:c r="A50" s="11"/>
      <s:c r="B50" s="18" t="s">
        <s:v>146</s:v>
      </s:c>
      <s:c r="C50" s="11"/>
      <s:c r="D50" s="22">
        <s:v>299.124</s:v>
      </s:c>
      <s:c r="E50" s="16"/>
      <s:c r="F50" s="16"/>
      <s:c r="G50" s="16"/>
      <s:c r="H50" s="19"/>
    </s:row>
    <s:row r="51" spans="1:8" customFormat="1" ht="25.5">
      <s:c r="A51" s="24" t="s">
        <s:v>45</s:v>
      </s:c>
      <s:c r="B51" s="13"/>
      <s:c r="C51" s="11"/>
      <s:c r="D51" s="15">
        <s:v>2912.319</s:v>
      </s:c>
      <s:c r="E51" s="16"/>
      <s:c r="F51" s="16"/>
      <s:c r="G51" s="16"/>
      <s:c r="H51" s="19"/>
    </s:row>
    <s:row r="52" spans="1:8" customFormat="1">
      <s:c r="A52" s="11" t="s">
        <s:v>156</s:v>
      </s:c>
      <s:c r="B52" s="18" t="s">
        <s:v>143</s:v>
      </s:c>
      <s:c r="C52" s="11"/>
      <s:c r="D52" s="15">
        <s:v>440.389</s:v>
      </s:c>
      <s:c r="E52" s="16"/>
      <s:c r="F52" s="16"/>
      <s:c r="G52" s="16"/>
      <s:c r="H52" s="19"/>
    </s:row>
    <s:row r="53" spans="1:8" customFormat="1">
      <s:c r="A53" s="11"/>
      <s:c r="B53" s="18" t="s">
        <s:v>144</s:v>
      </s:c>
      <s:c r="C53" s="11"/>
      <s:c r="D53" s="15">
        <s:v>15.47</s:v>
      </s:c>
      <s:c r="E53" s="16"/>
      <s:c r="F53" s="16"/>
      <s:c r="G53" s="16"/>
      <s:c r="H53" s="19"/>
    </s:row>
    <s:row r="54" spans="1:8" customFormat="1">
      <s:c r="A54" s="11"/>
      <s:c r="B54" s="18" t="s">
        <s:v>145</s:v>
      </s:c>
      <s:c r="C54" s="11"/>
      <s:c r="D54" s="15">
        <s:v>2456.46</s:v>
      </s:c>
      <s:c r="E54" s="16"/>
      <s:c r="F54" s="16"/>
      <s:c r="G54" s="16"/>
      <s:c r="H54" s="19"/>
    </s:row>
    <s:row r="55" spans="1:8" customFormat="1">
      <s:c r="A55" s="11"/>
      <s:c r="B55" s="18" t="s">
        <s:v>146</s:v>
      </s:c>
      <s:c r="C55" s="11"/>
      <s:c r="D55" s="15">
        <s:v>0</s:v>
      </s:c>
      <s:c r="E55" s="16"/>
      <s:c r="F55" s="16"/>
      <s:c r="G55" s="16"/>
      <s:c r="H55" s="19"/>
    </s:row>
    <s:row r="56" spans="1:8" customFormat="1">
      <s:c r="A56" s="20" t="s">
        <s:v>120</s:v>
      </s:c>
      <s:c r="B56" s="21"/>
      <s:c r="C56" s="11" t="s">
        <s:v>152</s:v>
      </s:c>
      <s:c r="D56" s="22">
        <s:v>2912.319</s:v>
      </s:c>
      <s:c r="E56" s="16">
        <s:v>1</s:v>
      </s:c>
      <s:c r="F56" s="16" t="s">
        <s:v>148</s:v>
      </s:c>
      <s:c r="G56" s="22">
        <s:v>2912.319</s:v>
      </s:c>
      <s:c r="H56" s="19"/>
    </s:row>
    <s:row r="57" spans="1:8" customFormat="1">
      <s:c r="A57" s="23">
        <s:v>1</s:v>
      </s:c>
      <s:c r="B57" s="18" t="s">
        <s:v>143</s:v>
      </s:c>
      <s:c r="C57" s="11"/>
      <s:c r="D57" s="22">
        <s:v>440.389</s:v>
      </s:c>
      <s:c r="E57" s="16"/>
      <s:c r="F57" s="16"/>
      <s:c r="G57" s="16"/>
      <s:c r="H57" s="19" t="s">
        <s:v>155</s:v>
      </s:c>
    </s:row>
    <s:row r="58" spans="1:8" customFormat="1">
      <s:c r="A58" s="11"/>
      <s:c r="B58" s="18" t="s">
        <s:v>144</s:v>
      </s:c>
      <s:c r="C58" s="11"/>
      <s:c r="D58" s="22">
        <s:v>15.47</s:v>
      </s:c>
      <s:c r="E58" s="16"/>
      <s:c r="F58" s="16"/>
      <s:c r="G58" s="16"/>
      <s:c r="H58" s="19"/>
    </s:row>
    <s:row r="59" spans="1:8" customFormat="1">
      <s:c r="A59" s="11"/>
      <s:c r="B59" s="18" t="s">
        <s:v>145</s:v>
      </s:c>
      <s:c r="C59" s="11"/>
      <s:c r="D59" s="22">
        <s:v>2456.46</s:v>
      </s:c>
      <s:c r="E59" s="16"/>
      <s:c r="F59" s="16"/>
      <s:c r="G59" s="16"/>
      <s:c r="H59" s="19"/>
    </s:row>
    <s:row r="60" spans="1:8" customFormat="1">
      <s:c r="A60" s="11"/>
      <s:c r="B60" s="18" t="s">
        <s:v>146</s:v>
      </s:c>
      <s:c r="C60" s="11"/>
      <s:c r="D60" s="22">
        <s:v>0</s:v>
      </s:c>
      <s:c r="E60" s="16"/>
      <s:c r="F60" s="16"/>
      <s:c r="G60" s="16"/>
      <s:c r="H60" s="19"/>
    </s:row>
    <s:row r="61" spans="1:8" customFormat="1" ht="25.5">
      <s:c r="A61" s="24" t="s">
        <s:v>122</s:v>
      </s:c>
      <s:c r="B61" s="13"/>
      <s:c r="C61" s="11"/>
      <s:c r="D61" s="15">
        <s:v>74.1</s:v>
      </s:c>
      <s:c r="E61" s="16"/>
      <s:c r="F61" s="16"/>
      <s:c r="G61" s="16"/>
      <s:c r="H61" s="19"/>
    </s:row>
    <s:row r="62" spans="1:8" customFormat="1">
      <s:c r="A62" s="11" t="s">
        <s:v>157</s:v>
      </s:c>
      <s:c r="B62" s="18" t="s">
        <s:v>143</s:v>
      </s:c>
      <s:c r="C62" s="11"/>
      <s:c r="D62" s="15">
        <s:v>0</s:v>
      </s:c>
      <s:c r="E62" s="16"/>
      <s:c r="F62" s="16"/>
      <s:c r="G62" s="16"/>
      <s:c r="H62" s="19"/>
    </s:row>
    <s:row r="63" spans="1:8" customFormat="1">
      <s:c r="A63" s="11"/>
      <s:c r="B63" s="18" t="s">
        <s:v>144</s:v>
      </s:c>
      <s:c r="C63" s="11"/>
      <s:c r="D63" s="15">
        <s:v>0</s:v>
      </s:c>
      <s:c r="E63" s="16"/>
      <s:c r="F63" s="16"/>
      <s:c r="G63" s="16"/>
      <s:c r="H63" s="19"/>
    </s:row>
    <s:row r="64" spans="1:8" customFormat="1">
      <s:c r="A64" s="11"/>
      <s:c r="B64" s="18" t="s">
        <s:v>145</s:v>
      </s:c>
      <s:c r="C64" s="11"/>
      <s:c r="D64" s="15">
        <s:v>0</s:v>
      </s:c>
      <s:c r="E64" s="16"/>
      <s:c r="F64" s="16"/>
      <s:c r="G64" s="16"/>
      <s:c r="H64" s="19"/>
    </s:row>
    <s:row r="65" spans="1:8" customFormat="1">
      <s:c r="A65" s="11"/>
      <s:c r="B65" s="18" t="s">
        <s:v>146</s:v>
      </s:c>
      <s:c r="C65" s="11"/>
      <s:c r="D65" s="15">
        <s:v>74.1</s:v>
      </s:c>
      <s:c r="E65" s="16"/>
      <s:c r="F65" s="16"/>
      <s:c r="G65" s="16"/>
      <s:c r="H65" s="19"/>
    </s:row>
    <s:row r="66" spans="1:8" customFormat="1">
      <s:c r="A66" s="20" t="s">
        <s:v>124</s:v>
      </s:c>
      <s:c r="B66" s="21"/>
      <s:c r="C66" s="11" t="s">
        <s:v>152</s:v>
      </s:c>
      <s:c r="D66" s="22">
        <s:v>74.1</s:v>
      </s:c>
      <s:c r="E66" s="16">
        <s:v>1</s:v>
      </s:c>
      <s:c r="F66" s="16" t="s">
        <s:v>148</s:v>
      </s:c>
      <s:c r="G66" s="22">
        <s:v>74.1</s:v>
      </s:c>
      <s:c r="H66" s="19"/>
    </s:row>
    <s:row r="67" spans="1:8" customFormat="1">
      <s:c r="A67" s="23">
        <s:v>1</s:v>
      </s:c>
      <s:c r="B67" s="18" t="s">
        <s:v>143</s:v>
      </s:c>
      <s:c r="C67" s="11"/>
      <s:c r="D67" s="22">
        <s:v>0</s:v>
      </s:c>
      <s:c r="E67" s="16"/>
      <s:c r="F67" s="16"/>
      <s:c r="G67" s="16"/>
      <s:c r="H67" s="19" t="s">
        <s:v>155</s:v>
      </s:c>
    </s:row>
    <s:row r="68" spans="1:8" customFormat="1">
      <s:c r="A68" s="11"/>
      <s:c r="B68" s="18" t="s">
        <s:v>144</s:v>
      </s:c>
      <s:c r="C68" s="11"/>
      <s:c r="D68" s="22">
        <s:v>0</s:v>
      </s:c>
      <s:c r="E68" s="16"/>
      <s:c r="F68" s="16"/>
      <s:c r="G68" s="16"/>
      <s:c r="H68" s="19"/>
    </s:row>
    <s:row r="69" spans="1:8" customFormat="1">
      <s:c r="A69" s="11"/>
      <s:c r="B69" s="18" t="s">
        <s:v>145</s:v>
      </s:c>
      <s:c r="C69" s="11"/>
      <s:c r="D69" s="22">
        <s:v>0</s:v>
      </s:c>
      <s:c r="E69" s="16"/>
      <s:c r="F69" s="16"/>
      <s:c r="G69" s="16"/>
      <s:c r="H69" s="19"/>
    </s:row>
    <s:row r="70" spans="1:8" customFormat="1">
      <s:c r="A70" s="11"/>
      <s:c r="B70" s="18" t="s">
        <s:v>146</s:v>
      </s:c>
      <s:c r="C70" s="11"/>
      <s:c r="D70" s="22">
        <s:v>74.1</s:v>
      </s:c>
      <s:c r="E70" s="16"/>
      <s:c r="F70" s="16"/>
      <s:c r="G70" s="16"/>
      <s:c r="H70" s="19"/>
    </s:row>
    <s:row r="71" spans="1:8" customFormat="1" ht="25.5">
      <s:c r="A71" s="24" t="s">
        <s:v>127</s:v>
      </s:c>
      <s:c r="B71" s="13"/>
      <s:c r="C71" s="11"/>
      <s:c r="D71" s="15">
        <s:v>3400.0065639644</s:v>
      </s:c>
      <s:c r="E71" s="16"/>
      <s:c r="F71" s="16"/>
      <s:c r="G71" s="16"/>
      <s:c r="H71" s="19"/>
    </s:row>
    <s:row r="72" spans="1:8" customFormat="1">
      <s:c r="A72" s="11" t="s">
        <s:v>158</s:v>
      </s:c>
      <s:c r="B72" s="18" t="s">
        <s:v>143</s:v>
      </s:c>
      <s:c r="C72" s="11"/>
      <s:c r="D72" s="15">
        <s:v>332.5670682287</s:v>
      </s:c>
      <s:c r="E72" s="16"/>
      <s:c r="F72" s="16"/>
      <s:c r="G72" s="16"/>
      <s:c r="H72" s="19"/>
    </s:row>
    <s:row r="73" spans="1:8" customFormat="1">
      <s:c r="A73" s="11"/>
      <s:c r="B73" s="18" t="s">
        <s:v>144</s:v>
      </s:c>
      <s:c r="C73" s="11"/>
      <s:c r="D73" s="15">
        <s:v>13.89925008081</s:v>
      </s:c>
      <s:c r="E73" s="16"/>
      <s:c r="F73" s="16"/>
      <s:c r="G73" s="16"/>
      <s:c r="H73" s="19"/>
    </s:row>
    <s:row r="74" spans="1:8" customFormat="1">
      <s:c r="A74" s="11"/>
      <s:c r="B74" s="18" t="s">
        <s:v>145</s:v>
      </s:c>
      <s:c r="C74" s="11"/>
      <s:c r="D74" s="15">
        <s:v>3053.5402456549</s:v>
      </s:c>
      <s:c r="E74" s="16"/>
      <s:c r="F74" s="16"/>
      <s:c r="G74" s="16"/>
      <s:c r="H74" s="19"/>
    </s:row>
    <s:row r="75" spans="1:8" customFormat="1">
      <s:c r="A75" s="11"/>
      <s:c r="B75" s="18" t="s">
        <s:v>146</s:v>
      </s:c>
      <s:c r="C75" s="11"/>
      <s:c r="D75" s="15">
        <s:v>0</s:v>
      </s:c>
      <s:c r="E75" s="16"/>
      <s:c r="F75" s="16"/>
      <s:c r="G75" s="16"/>
      <s:c r="H75" s="19"/>
    </s:row>
    <s:row r="76" spans="1:8" customFormat="1">
      <s:c r="A76" s="20" t="s">
        <s:v>129</s:v>
      </s:c>
      <s:c r="B76" s="21"/>
      <s:c r="C76" s="11" t="s">
        <s:v>152</s:v>
      </s:c>
      <s:c r="D76" s="22">
        <s:v>3400.0065639644</s:v>
      </s:c>
      <s:c r="E76" s="16">
        <s:v>1</s:v>
      </s:c>
      <s:c r="F76" s="16" t="s">
        <s:v>148</s:v>
      </s:c>
      <s:c r="G76" s="22">
        <s:v>3400.0065639644</s:v>
      </s:c>
      <s:c r="H76" s="19"/>
    </s:row>
    <s:row r="77" spans="1:8" customFormat="1">
      <s:c r="A77" s="23">
        <s:v>1</s:v>
      </s:c>
      <s:c r="B77" s="18" t="s">
        <s:v>143</s:v>
      </s:c>
      <s:c r="C77" s="11"/>
      <s:c r="D77" s="22">
        <s:v>332.5670682287</s:v>
      </s:c>
      <s:c r="E77" s="16"/>
      <s:c r="F77" s="16"/>
      <s:c r="G77" s="16"/>
      <s:c r="H77" s="19" t="s">
        <s:v>47</s:v>
      </s:c>
    </s:row>
    <s:row r="78" spans="1:8" customFormat="1">
      <s:c r="A78" s="11"/>
      <s:c r="B78" s="18" t="s">
        <s:v>144</s:v>
      </s:c>
      <s:c r="C78" s="11"/>
      <s:c r="D78" s="22">
        <s:v>13.89925008081</s:v>
      </s:c>
      <s:c r="E78" s="16"/>
      <s:c r="F78" s="16"/>
      <s:c r="G78" s="16"/>
      <s:c r="H78" s="19"/>
    </s:row>
    <s:row r="79" spans="1:8" customFormat="1">
      <s:c r="A79" s="11"/>
      <s:c r="B79" s="18" t="s">
        <s:v>145</s:v>
      </s:c>
      <s:c r="C79" s="11"/>
      <s:c r="D79" s="22">
        <s:v>3053.5402456549</s:v>
      </s:c>
      <s:c r="E79" s="16"/>
      <s:c r="F79" s="16"/>
      <s:c r="G79" s="16"/>
      <s:c r="H79" s="19"/>
    </s:row>
    <s:row r="80" spans="1:8" customFormat="1">
      <s:c r="A80" s="11"/>
      <s:c r="B80" s="18" t="s">
        <s:v>146</s:v>
      </s:c>
      <s:c r="C80" s="11"/>
      <s:c r="D80" s="22">
        <s:v>0</s:v>
      </s:c>
      <s:c r="E80" s="16"/>
      <s:c r="F80" s="16"/>
      <s:c r="G80" s="16"/>
      <s:c r="H80" s="19"/>
    </s:row>
    <s:row r="81" spans="1:8" customFormat="1" ht="25.5">
      <s:c r="A81" s="24" t="s">
        <s:v>87</s:v>
      </s:c>
      <s:c r="B81" s="13"/>
      <s:c r="C81" s="11"/>
      <s:c r="D81" s="15">
        <s:v>390.38</s:v>
      </s:c>
      <s:c r="E81" s="16"/>
      <s:c r="F81" s="16"/>
      <s:c r="G81" s="16"/>
      <s:c r="H81" s="19"/>
    </s:row>
    <s:row r="82" spans="1:8" customFormat="1">
      <s:c r="A82" s="11" t="s">
        <s:v>159</s:v>
      </s:c>
      <s:c r="B82" s="18" t="s">
        <s:v>143</s:v>
      </s:c>
      <s:c r="C82" s="11"/>
      <s:c r="D82" s="15">
        <s:v>0</s:v>
      </s:c>
      <s:c r="E82" s="16"/>
      <s:c r="F82" s="16"/>
      <s:c r="G82" s="16"/>
      <s:c r="H82" s="19"/>
    </s:row>
    <s:row r="83" spans="1:8" customFormat="1">
      <s:c r="A83" s="11"/>
      <s:c r="B83" s="18" t="s">
        <s:v>144</s:v>
      </s:c>
      <s:c r="C83" s="11"/>
      <s:c r="D83" s="15">
        <s:v>0</s:v>
      </s:c>
      <s:c r="E83" s="16"/>
      <s:c r="F83" s="16"/>
      <s:c r="G83" s="16"/>
      <s:c r="H83" s="19"/>
    </s:row>
    <s:row r="84" spans="1:8" customFormat="1">
      <s:c r="A84" s="11"/>
      <s:c r="B84" s="18" t="s">
        <s:v>145</s:v>
      </s:c>
      <s:c r="C84" s="11"/>
      <s:c r="D84" s="15">
        <s:v>0</s:v>
      </s:c>
      <s:c r="E84" s="16"/>
      <s:c r="F84" s="16"/>
      <s:c r="G84" s="16"/>
      <s:c r="H84" s="19"/>
    </s:row>
    <s:row r="85" spans="1:8" customFormat="1">
      <s:c r="A85" s="11"/>
      <s:c r="B85" s="18" t="s">
        <s:v>146</s:v>
      </s:c>
      <s:c r="C85" s="11"/>
      <s:c r="D85" s="15">
        <s:v>390.38</s:v>
      </s:c>
      <s:c r="E85" s="16"/>
      <s:c r="F85" s="16"/>
      <s:c r="G85" s="16"/>
      <s:c r="H85" s="19"/>
    </s:row>
    <s:row r="86" spans="1:8" customFormat="1">
      <s:c r="A86" s="20" t="s">
        <s:v>87</s:v>
      </s:c>
      <s:c r="B86" s="21"/>
      <s:c r="C86" s="11" t="s">
        <s:v>152</s:v>
      </s:c>
      <s:c r="D86" s="22">
        <s:v>390.38</s:v>
      </s:c>
      <s:c r="E86" s="16">
        <s:v>1</s:v>
      </s:c>
      <s:c r="F86" s="16" t="s">
        <s:v>148</s:v>
      </s:c>
      <s:c r="G86" s="22">
        <s:v>390.38</s:v>
      </s:c>
      <s:c r="H86" s="19"/>
    </s:row>
    <s:row r="87" spans="1:8" customFormat="1">
      <s:c r="A87" s="23">
        <s:v>1</s:v>
      </s:c>
      <s:c r="B87" s="18" t="s">
        <s:v>143</s:v>
      </s:c>
      <s:c r="C87" s="11"/>
      <s:c r="D87" s="22">
        <s:v>0</s:v>
      </s:c>
      <s:c r="E87" s="16"/>
      <s:c r="F87" s="16"/>
      <s:c r="G87" s="16"/>
      <s:c r="H87" s="19" t="s">
        <s:v>47</s:v>
      </s:c>
    </s:row>
    <s:row r="88" spans="1:8" customFormat="1">
      <s:c r="A88" s="11"/>
      <s:c r="B88" s="18" t="s">
        <s:v>144</s:v>
      </s:c>
      <s:c r="C88" s="11"/>
      <s:c r="D88" s="22">
        <s:v>0</s:v>
      </s:c>
      <s:c r="E88" s="16"/>
      <s:c r="F88" s="16"/>
      <s:c r="G88" s="16"/>
      <s:c r="H88" s="19"/>
    </s:row>
    <s:row r="89" spans="1:8" customFormat="1">
      <s:c r="A89" s="11"/>
      <s:c r="B89" s="18" t="s">
        <s:v>145</s:v>
      </s:c>
      <s:c r="C89" s="11"/>
      <s:c r="D89" s="22">
        <s:v>0</s:v>
      </s:c>
      <s:c r="E89" s="16"/>
      <s:c r="F89" s="16"/>
      <s:c r="G89" s="16"/>
      <s:c r="H89" s="19"/>
    </s:row>
    <s:row r="90" spans="1:8" customFormat="1">
      <s:c r="A90" s="11"/>
      <s:c r="B90" s="18" t="s">
        <s:v>146</s:v>
      </s:c>
      <s:c r="C90" s="11"/>
      <s:c r="D90" s="22">
        <s:v>390.38</s:v>
      </s:c>
      <s:c r="E90" s="16"/>
      <s:c r="F90" s="16"/>
      <s:c r="G90" s="16"/>
      <s:c r="H90" s="19"/>
    </s:row>
    <s:row r="91" spans="1:8" customFormat="1">
      <s:c r="A91" s="25"/>
      <s:c r="B91" s="9"/>
      <s:c r="C91" s="25"/>
      <s:c r="D91" s="8"/>
      <s:c r="E91" s="8"/>
      <s:c r="F91" s="8"/>
      <s:c r="G91" s="8"/>
      <s:c r="H91" s="26"/>
    </s:row>
    <s:row r="93" spans="1:8" customFormat="1">
      <s:c r="A93" s="9" t="s">
        <s:v>160</s:v>
      </s:c>
      <s:c r="B93" s="9"/>
      <s:c r="C93" s="9"/>
      <s:c r="D93" s="9"/>
      <s:c r="E93" s="9"/>
      <s:c r="F93" s="9"/>
      <s:c r="G93" s="9"/>
      <s:c r="H93" s="9"/>
    </s:row>
    <s:row r="94" spans="1:8" customFormat="1">
      <s:c r="A94" s="9" t="s">
        <s:v>161</s:v>
      </s:c>
      <s:c r="B94" s="9"/>
      <s:c r="C94" s="9"/>
      <s:c r="D94" s="9"/>
      <s:c r="E94" s="9"/>
      <s:c r="F94" s="9"/>
      <s:c r="G94" s="9"/>
      <s:c r="H94" s="9"/>
    </s:row>
  </s:sheetData>
  <s:mergeCells count="54">
    <s:mergeCell ref="A3:B3"/>
    <s:mergeCell ref="A8:B8"/>
    <s:mergeCell ref="A13:B13"/>
    <s:mergeCell ref="A18:B18"/>
    <s:mergeCell ref="A27:B27"/>
    <s:mergeCell ref="A32:B32"/>
    <s:mergeCell ref="A37:B37"/>
    <s:mergeCell ref="A46:B46"/>
    <s:mergeCell ref="A51:B51"/>
    <s:mergeCell ref="A56:B56"/>
    <s:mergeCell ref="A61:B61"/>
    <s:mergeCell ref="A66:B66"/>
    <s:mergeCell ref="A71:B71"/>
    <s:mergeCell ref="A76:B76"/>
    <s:mergeCell ref="A81:B81"/>
    <s:mergeCell ref="A86:B86"/>
    <s:mergeCell ref="A93:H93"/>
    <s:mergeCell ref="A94:H94"/>
    <s:mergeCell ref="A4:A7"/>
    <s:mergeCell ref="A9:A12"/>
    <s:mergeCell ref="A14:A17"/>
    <s:mergeCell ref="A19:A22"/>
    <s:mergeCell ref="A23:A26"/>
    <s:mergeCell ref="A28:A31"/>
    <s:mergeCell ref="A33:A36"/>
    <s:mergeCell ref="A38:A41"/>
    <s:mergeCell ref="A42:A45"/>
    <s:mergeCell ref="A47:A50"/>
    <s:mergeCell ref="A52:A55"/>
    <s:mergeCell ref="A57:A60"/>
    <s:mergeCell ref="A62:A65"/>
    <s:mergeCell ref="A67:A70"/>
    <s:mergeCell ref="A72:A75"/>
    <s:mergeCell ref="A77:A80"/>
    <s:mergeCell ref="A82:A85"/>
    <s:mergeCell ref="A87:A90"/>
    <s:mergeCell ref="C8:C12"/>
    <s:mergeCell ref="C18:C22"/>
    <s:mergeCell ref="C27:C31"/>
    <s:mergeCell ref="C37:C41"/>
    <s:mergeCell ref="C46:C50"/>
    <s:mergeCell ref="C56:C60"/>
    <s:mergeCell ref="C66:C70"/>
    <s:mergeCell ref="C76:C80"/>
    <s:mergeCell ref="C86:C90"/>
    <s:mergeCell ref="H9:H12"/>
    <s:mergeCell ref="H19:H22"/>
    <s:mergeCell ref="H28:H31"/>
    <s:mergeCell ref="H38:H41"/>
    <s:mergeCell ref="H47:H50"/>
    <s:mergeCell ref="H57:H60"/>
    <s:mergeCell ref="H67:H70"/>
    <s:mergeCell ref="H77:H80"/>
    <s:mergeCell ref="H87:H90"/>
  </s:mergeCells>
  <s:pageMargins left="0.7" right="0.7" top="0.75" bottom="0.75" header="0.3" footer="0.3"/>
  <s:headerFooter/>
</s:worksheet>
</file>

<file path=xl/worksheets/sheet13.xml><?xml version="1.0" encoding="utf-8"?>
<s:worksheet xmlns:s="http://schemas.openxmlformats.org/spreadsheetml/2006/main">
  <s:sheetPr>
    <s:pageSetUpPr fitToPage="1"/>
  </s:sheetPr>
  <s:dimension ref="A1:I12"/>
  <s:sheetViews>
    <s:sheetView tabSelected="0" zoomScale="90" zoomScaleNormal="90" workbookViewId="0">
      <s:selection activeCell="A1" sqref="$A1:$XFD1048576"/>
    </s:sheetView>
  </s:sheetViews>
  <s:sheetFormatPr defaultColWidth="9.143" defaultRowHeight="15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9" customFormat="1">
      <s:c r="A1" s="2" t="s">
        <s:v>162</s:v>
      </s:c>
      <s:c r="B1" s="2"/>
      <s:c r="C1" s="2"/>
      <s:c r="D1" s="2"/>
      <s:c r="E1" s="2"/>
      <s:c r="F1" s="2"/>
      <s:c r="G1" s="2"/>
      <s:c r="H1" s="2"/>
      <s:c r="I1" s="1"/>
    </s:row>
    <s:row r="3" spans="1:9" customFormat="1" ht="44.25" customHeight="1">
      <s:c r="A3" s="3" t="s">
        <s:v>163</s:v>
      </s:c>
      <s:c r="B3" s="3" t="s">
        <s:v>164</s:v>
      </s:c>
      <s:c r="C3" s="3" t="s">
        <s:v>165</s:v>
      </s:c>
      <s:c r="D3" s="3" t="s">
        <s:v>166</s:v>
      </s:c>
      <s:c r="E3" s="3" t="s">
        <s:v>167</s:v>
      </s:c>
      <s:c r="F3" s="3" t="s">
        <s:v>168</s:v>
      </s:c>
      <s:c r="G3" s="3" t="s">
        <s:v>169</s:v>
      </s:c>
      <s:c r="H3" s="3" t="s">
        <s:v>170</s:v>
      </s:c>
      <s:c r="I3" s="1"/>
    </s:row>
    <s:row r="4" spans="1:9" customFormat="1" ht="39" hidden="1" customHeight="1">
      <s:c r="A4" s="4" t="s">
        <s:v>171</s:v>
      </s:c>
      <s:c r="B4" s="5" t="s">
        <s:v>148</s:v>
      </s:c>
      <s:c r="C4" s="6">
        <s:v>0.875</s:v>
      </s:c>
      <s:c r="D4" s="6">
        <s:v>27.493329416979</s:v>
      </s:c>
      <s:c r="E4" s="5"/>
      <s:c r="F4" s="5"/>
      <s:c r="G4" s="6">
        <s:v>24.056663239857</s:v>
      </s:c>
      <s:c r="H4" s="7"/>
      <s:c r="I4" s="1"/>
    </s:row>
    <s:row r="5" spans="1:9" customFormat="1" ht="39" hidden="1" customHeight="1">
      <s:c r="A5" s="4" t="s">
        <s:v>172</s:v>
      </s:c>
      <s:c r="B5" s="5" t="s">
        <s:v>148</s:v>
      </s:c>
      <s:c r="C5" s="6">
        <s:v>0.125</s:v>
      </s:c>
      <s:c r="D5" s="6">
        <s:v>129.51445496715</s:v>
      </s:c>
      <s:c r="E5" s="5"/>
      <s:c r="F5" s="5"/>
      <s:c r="G5" s="6">
        <s:v>16.189306870894</s:v>
      </s:c>
      <s:c r="H5" s="7"/>
      <s:c r="I5" s="1"/>
    </s:row>
    <s:row r="6" spans="1:9" customFormat="1" ht="39" hidden="1" customHeight="1">
      <s:c r="A6" s="4" t="s">
        <s:v>173</s:v>
      </s:c>
      <s:c r="B6" s="5" t="s">
        <s:v>148</s:v>
      </s:c>
      <s:c r="C6" s="6">
        <s:v>0.875</s:v>
      </s:c>
      <s:c r="D6" s="6">
        <s:v>6.3435473267984</s:v>
      </s:c>
      <s:c r="E6" s="5"/>
      <s:c r="F6" s="5"/>
      <s:c r="G6" s="6">
        <s:v>5.5506039109486</s:v>
      </s:c>
      <s:c r="H6" s="7"/>
      <s:c r="I6" s="1"/>
    </s:row>
    <s:row r="7" spans="1:9" customFormat="1" ht="39" hidden="1" customHeight="1">
      <s:c r="A7" s="4" t="s">
        <s:v>174</s:v>
      </s:c>
      <s:c r="B7" s="5" t="s">
        <s:v>148</s:v>
      </s:c>
      <s:c r="C7" s="6">
        <s:v>0.375</s:v>
      </s:c>
      <s:c r="D7" s="6">
        <s:v>2.1146196932216</s:v>
      </s:c>
      <s:c r="E7" s="5"/>
      <s:c r="F7" s="5"/>
      <s:c r="G7" s="6">
        <s:v>0.7929823849581</s:v>
      </s:c>
      <s:c r="H7" s="7"/>
      <s:c r="I7" s="1"/>
    </s:row>
    <s:row r="8" spans="1:9" customFormat="1" ht="39" hidden="1" customHeight="1">
      <s:c r="A8" s="4" t="s">
        <s:v>175</s:v>
      </s:c>
      <s:c r="B8" s="5" t="s">
        <s:v>148</s:v>
      </s:c>
      <s:c r="C8" s="6">
        <s:v>0.75</s:v>
      </s:c>
      <s:c r="D8" s="6">
        <s:v>2.7387489318815</s:v>
      </s:c>
      <s:c r="E8" s="5"/>
      <s:c r="F8" s="5"/>
      <s:c r="G8" s="6">
        <s:v>2.0540616989111</s:v>
      </s:c>
      <s:c r="H8" s="7"/>
      <s:c r="I8" s="1"/>
    </s:row>
    <s:row r="9" spans="1:9" customFormat="1" ht="39" hidden="1" customHeight="1">
      <s:c r="A9" s="4" t="s">
        <s:v>176</s:v>
      </s:c>
      <s:c r="B9" s="5" t="s">
        <s:v>148</s:v>
      </s:c>
      <s:c r="C9" s="6">
        <s:v>0.375</s:v>
      </s:c>
      <s:c r="D9" s="6">
        <s:v>1.1958839957538</s:v>
      </s:c>
      <s:c r="E9" s="5"/>
      <s:c r="F9" s="5"/>
      <s:c r="G9" s="6">
        <s:v>0.44845649840767</s:v>
      </s:c>
      <s:c r="H9" s="7"/>
      <s:c r="I9" s="1"/>
    </s:row>
    <s:row r="10" spans="1:9" customFormat="1" ht="39" hidden="1" customHeight="1">
      <s:c r="A10" s="4" t="s">
        <s:v>177</s:v>
      </s:c>
      <s:c r="B10" s="5" t="s">
        <s:v>148</s:v>
      </s:c>
      <s:c r="C10" s="6">
        <s:v>1.125</s:v>
      </s:c>
      <s:c r="D10" s="6">
        <s:v>1.0594921166761</s:v>
      </s:c>
      <s:c r="E10" s="5"/>
      <s:c r="F10" s="5"/>
      <s:c r="G10" s="6">
        <s:v>1.1919286312606</s:v>
      </s:c>
      <s:c r="H10" s="7"/>
      <s:c r="I10" s="1"/>
    </s:row>
    <s:row r="11" spans="1:9" customFormat="1" ht="39" customHeight="1">
      <s:c r="A11" s="4" t="s">
        <s:v>178</s:v>
      </s:c>
      <s:c r="B11" s="5" t="s">
        <s:v>148</s:v>
      </s:c>
      <s:c r="C11" s="6">
        <s:v>1</s:v>
      </s:c>
      <s:c r="D11" s="6">
        <s:v>2680.3251976948</s:v>
      </s:c>
      <s:c r="E11" s="5" t="s">
        <s:v>179</s:v>
      </s:c>
      <s:c r="F11" s="4" t="s">
        <s:v>178</s:v>
      </s:c>
      <s:c r="G11" s="6">
        <s:v>2680.3251976948</s:v>
      </s:c>
      <s:c r="H11" s="7" t="s">
        <s:v>182</s:v>
      </s:c>
      <s:c r="I11" s="1"/>
    </s:row>
    <s:row r="12" spans="1:9" customFormat="1" ht="39" customHeight="1">
      <s:c r="A12" s="4" t="s">
        <s:v>180</s:v>
      </s:c>
      <s:c r="B12" s="5" t="s">
        <s:v>148</s:v>
      </s:c>
      <s:c r="C12" s="6">
        <s:v>1</s:v>
      </s:c>
      <s:c r="D12" s="6">
        <s:v>3053.5353739731</s:v>
      </s:c>
      <s:c r="E12" s="5" t="s">
        <s:v>179</s:v>
      </s:c>
      <s:c r="F12" s="4" t="s">
        <s:v>180</s:v>
      </s:c>
      <s:c r="G12" s="6">
        <s:v>3053.5353739731</s:v>
      </s:c>
      <s:c r="H12" s="7" t="s">
        <s:v>181</s:v>
      </s:c>
      <s:c r="I12" s="1"/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9"/>
  <s:sheetViews>
    <s:sheetView tabSelected="0" topLeftCell="C1" zoomScale="90" zoomScaleNormal="90" workbookViewId="0">
      <s:selection activeCell="D18" sqref="D18:H18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3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>
      <s:c r="A25" s="3">
        <s:v>1</s:v>
      </s:c>
      <s:c r="B25" s="3" t="s">
        <s:v>42</s:v>
      </s:c>
      <s:c r="C25" s="53" t="s">
        <s:v>43</s:v>
      </s:c>
      <s:c r="D25" s="52">
        <s:v>0.00875</s:v>
      </s:c>
      <s:c r="E25" s="52">
        <s:v>68.38</s:v>
      </s:c>
      <s:c r="F25" s="52">
        <s:v>0</s:v>
      </s:c>
      <s:c r="G25" s="52">
        <s:v>0</s:v>
      </s:c>
      <s:c r="H25" s="52">
        <s:v>68.38875</s:v>
      </s:c>
    </s:row>
    <s:row r="26" spans="1:8" ht="31.5">
      <s:c r="A26" s="3">
        <s:v>2</s:v>
      </s:c>
      <s:c r="B26" s="3" t="s">
        <s:v>44</s:v>
      </s:c>
      <s:c r="C26" s="53" t="s">
        <s:v>45</s:v>
      </s:c>
      <s:c r="D26" s="52">
        <s:v>480.52495701645</s:v>
      </s:c>
      <s:c r="E26" s="52">
        <s:v>16.879858954664</s:v>
      </s:c>
      <s:c r="F26" s="52">
        <s:v>2680.3295622349</s:v>
      </s:c>
      <s:c r="G26" s="52">
        <s:v>0</s:v>
      </s:c>
      <s:c r="H26" s="52">
        <s:v>3177.734378206</s:v>
      </s:c>
    </s:row>
    <s:row r="27" spans="1:8" ht="31.5">
      <s:c r="A27" s="3">
        <s:v>3</s:v>
      </s:c>
      <s:c r="B27" s="3" t="s">
        <s:v>46</s:v>
      </s:c>
      <s:c r="C27" s="53" t="s">
        <s:v>47</s:v>
      </s:c>
      <s:c r="D27" s="52">
        <s:v>332.5670682287</s:v>
      </s:c>
      <s:c r="E27" s="52">
        <s:v>13.89925008081</s:v>
      </s:c>
      <s:c r="F27" s="52">
        <s:v>3053.5402456549</s:v>
      </s:c>
      <s:c r="G27" s="52">
        <s:v>0</s:v>
      </s:c>
      <s:c r="H27" s="52">
        <s:v>3400.0065639644</s:v>
      </s:c>
    </s:row>
    <s:row r="28" spans="1:8">
      <s:c r="A28" s="3"/>
      <s:c r="B28" s="44"/>
      <s:c r="C28" s="44" t="s">
        <s:v>48</s:v>
      </s:c>
      <s:c r="D28" s="52">
        <s:v>813.10077524515</s:v>
      </s:c>
      <s:c r="E28" s="52">
        <s:v>99.159109035474</s:v>
      </s:c>
      <s:c r="F28" s="52">
        <s:v>5733.8698078898</s:v>
      </s:c>
      <s:c r="G28" s="52">
        <s:v>0</s:v>
      </s:c>
      <s:c r="H28" s="52">
        <s:v>6646.1296921704</s:v>
      </s:c>
    </s:row>
    <s:row r="29" spans="1:8">
      <s:c r="A29" s="3"/>
      <s:c r="B29" s="44"/>
      <s:c r="C29" s="55" t="s">
        <s:v>49</s:v>
      </s:c>
      <s:c r="D29" s="52"/>
      <s:c r="E29" s="52"/>
      <s:c r="F29" s="52"/>
      <s:c r="G29" s="52"/>
      <s:c r="H29" s="52"/>
    </s:row>
    <s:row r="30" spans="1:8" s="46" customFormat="1">
      <s:c r="A30" s="56"/>
      <s:c r="B30" s="56"/>
      <s:c r="C30" s="57"/>
      <s:c r="D30" s="52"/>
      <s:c r="E30" s="52"/>
      <s:c r="F30" s="52"/>
      <s:c r="G30" s="52"/>
      <s:c r="H30" s="52">
        <s:f>SUM(D30:G30)</s:f>
        <s:v>0</s:v>
      </s:c>
    </s:row>
    <s:row r="31" spans="1:8">
      <s:c r="A31" s="3"/>
      <s:c r="B31" s="44"/>
      <s:c r="C31" s="44" t="s">
        <s:v>50</s:v>
      </s:c>
      <s:c r="D31" s="52">
        <s:f>SUM(D30:D30)</s:f>
        <s:v>0</s:v>
      </s:c>
      <s:c r="E31" s="52">
        <s:f>SUM(E30:E30)</s:f>
        <s:v>0</s:v>
      </s:c>
      <s:c r="F31" s="52">
        <s:f>SUM(F30:F30)</s:f>
        <s:v>0</s:v>
      </s:c>
      <s:c r="G31" s="52">
        <s:f>SUM(G30:G30)</s:f>
        <s:v>0</s:v>
      </s:c>
      <s:c r="H31" s="52">
        <s:f>SUM(D31:G31)</s:f>
        <s:v>0</s:v>
      </s:c>
    </s:row>
    <s:row r="32" spans="1:8">
      <s:c r="A32" s="50"/>
      <s:c r="B32" s="44"/>
      <s:c r="C32" s="51" t="s">
        <s:v>51</s:v>
      </s:c>
      <s:c r="D32" s="52"/>
      <s:c r="E32" s="52"/>
      <s:c r="F32" s="52"/>
      <s:c r="G32" s="52"/>
      <s:c r="H32" s="52"/>
    </s:row>
    <s:row r="33" spans="1:8">
      <s:c r="A33" s="50"/>
      <s:c r="B33" s="3"/>
      <s:c r="C33" s="58"/>
      <s:c r="D33" s="52"/>
      <s:c r="E33" s="52"/>
      <s:c r="F33" s="52"/>
      <s:c r="G33" s="52"/>
      <s:c r="H33" s="52">
        <s:f>SUM(D33:G33)</s:f>
        <s:v>0</s:v>
      </s:c>
    </s:row>
    <s:row r="34" spans="1:8">
      <s:c r="A34" s="3"/>
      <s:c r="B34" s="44"/>
      <s:c r="C34" s="51" t="s">
        <s:v>52</s:v>
      </s:c>
      <s:c r="D34" s="52">
        <s:f>SUM(D33:D33)</s:f>
        <s:v>0</s:v>
      </s:c>
      <s:c r="E34" s="52">
        <s:f>SUM(E33:E33)</s:f>
        <s:v>0</s:v>
      </s:c>
      <s:c r="F34" s="52">
        <s:f>SUM(F33:F33)</s:f>
        <s:v>0</s:v>
      </s:c>
      <s:c r="G34" s="52">
        <s:f>SUM(G33:G33)</s:f>
        <s:v>0</s:v>
      </s:c>
      <s:c r="H34" s="52">
        <s:f>SUM(D34:G34)</s:f>
        <s:v>0</s:v>
      </s:c>
    </s:row>
    <s:row r="35" spans="1:8">
      <s:c r="A35" s="3"/>
      <s:c r="B35" s="44"/>
      <s:c r="C35" s="55" t="s">
        <s:v>53</s:v>
      </s:c>
      <s:c r="D35" s="52"/>
      <s:c r="E35" s="52"/>
      <s:c r="F35" s="52"/>
      <s:c r="G35" s="52"/>
      <s:c r="H35" s="52"/>
    </s:row>
    <s:row r="36" spans="1:8" s="46" customFormat="1">
      <s:c r="A36" s="56"/>
      <s:c r="B36" s="56"/>
      <s:c r="C36" s="57"/>
      <s:c r="D36" s="52"/>
      <s:c r="E36" s="52"/>
      <s:c r="F36" s="52"/>
      <s:c r="G36" s="52"/>
      <s:c r="H36" s="52">
        <s:f>SUM(D36:G36)</s:f>
        <s:v>0</s:v>
      </s:c>
    </s:row>
    <s:row r="37" spans="1:8">
      <s:c r="A37" s="3"/>
      <s:c r="B37" s="44"/>
      <s:c r="C37" s="44" t="s">
        <s:v>54</s:v>
      </s:c>
      <s:c r="D37" s="52">
        <s:f>SUM(D36:D36)</s:f>
        <s:v>0</s:v>
      </s:c>
      <s:c r="E37" s="52">
        <s:f>SUM(E36:E36)</s:f>
        <s:v>0</s:v>
      </s:c>
      <s:c r="F37" s="52">
        <s:f>SUM(F36:F36)</s:f>
        <s:v>0</s:v>
      </s:c>
      <s:c r="G37" s="52">
        <s:f>SUM(G36:G36)</s:f>
        <s:v>0</s:v>
      </s:c>
      <s:c r="H37" s="52">
        <s:f>SUM(D37:G37)</s:f>
        <s:v>0</s:v>
      </s:c>
    </s:row>
    <s:row r="38" spans="1:8" ht="31.5" customHeight="1">
      <s:c r="A38" s="3"/>
      <s:c r="B38" s="44"/>
      <s:c r="C38" s="55" t="s">
        <s:v>55</s:v>
      </s:c>
      <s:c r="D38" s="52"/>
      <s:c r="E38" s="52"/>
      <s:c r="F38" s="52"/>
      <s:c r="G38" s="52"/>
      <s:c r="H38" s="52"/>
    </s:row>
    <s:row r="39" spans="1:8" s="46" customFormat="1">
      <s:c r="A39" s="56"/>
      <s:c r="B39" s="56"/>
      <s:c r="C39" s="57"/>
      <s:c r="D39" s="52"/>
      <s:c r="E39" s="52"/>
      <s:c r="F39" s="52"/>
      <s:c r="G39" s="52"/>
      <s:c r="H39" s="52">
        <s:f>SUM(D39:G39)</s:f>
        <s:v>0</s:v>
      </s:c>
    </s:row>
    <s:row r="40" spans="1:8">
      <s:c r="A40" s="3"/>
      <s:c r="B40" s="44"/>
      <s:c r="C40" s="44" t="s">
        <s:v>56</s:v>
      </s:c>
      <s:c r="D40" s="52">
        <s:f>SUM(D39:D39)</s:f>
        <s:v>0</s:v>
      </s:c>
      <s:c r="E40" s="52">
        <s:f>SUM(E39:E39)</s:f>
        <s:v>0</s:v>
      </s:c>
      <s:c r="F40" s="52">
        <s:f>SUM(F39:F39)</s:f>
        <s:v>0</s:v>
      </s:c>
      <s:c r="G40" s="52">
        <s:f>SUM(G39:G39)</s:f>
        <s:v>0</s:v>
      </s:c>
      <s:c r="H40" s="52">
        <s:f>SUM(D40:G40)</s:f>
        <s:v>0</s:v>
      </s:c>
    </s:row>
    <s:row r="41" spans="1:8">
      <s:c r="A41" s="3"/>
      <s:c r="B41" s="44"/>
      <s:c r="C41" s="55" t="s">
        <s:v>57</s:v>
      </s:c>
      <s:c r="D41" s="52"/>
      <s:c r="E41" s="52"/>
      <s:c r="F41" s="52"/>
      <s:c r="G41" s="52"/>
      <s:c r="H41" s="52"/>
    </s:row>
    <s:row r="42" spans="1:8" s="46" customFormat="1">
      <s:c r="A42" s="56"/>
      <s:c r="B42" s="56"/>
      <s:c r="C42" s="57"/>
      <s:c r="D42" s="52"/>
      <s:c r="E42" s="52"/>
      <s:c r="F42" s="52"/>
      <s:c r="G42" s="52"/>
      <s:c r="H42" s="52">
        <s:f>SUM(D42:G42)</s:f>
        <s:v>0</s:v>
      </s:c>
    </s:row>
    <s:row r="43" spans="1:8">
      <s:c r="A43" s="3"/>
      <s:c r="B43" s="44"/>
      <s:c r="C43" s="44" t="s">
        <s:v>58</s:v>
      </s:c>
      <s:c r="D43" s="52">
        <s:f>SUM(D42:D42)</s:f>
        <s:v>0</s:v>
      </s:c>
      <s:c r="E43" s="52">
        <s:f>SUM(E42:E42)</s:f>
        <s:v>0</s:v>
      </s:c>
      <s:c r="F43" s="52">
        <s:f>SUM(F42:F42)</s:f>
        <s:v>0</s:v>
      </s:c>
      <s:c r="G43" s="52">
        <s:f>SUM(G42:G42)</s:f>
        <s:v>0</s:v>
      </s:c>
      <s:c r="H43" s="52">
        <s:f>SUM(D43:G43)</s:f>
        <s:v>0</s:v>
      </s:c>
    </s:row>
    <s:row r="44" spans="1:8">
      <s:c r="A44" s="3"/>
      <s:c r="B44" s="44"/>
      <s:c r="C44" s="44" t="s">
        <s:v>59</s:v>
      </s:c>
      <s:c r="D44" s="52">
        <s:v>813.10077524515</s:v>
      </s:c>
      <s:c r="E44" s="52">
        <s:v>99.159109035474</s:v>
      </s:c>
      <s:c r="F44" s="52">
        <s:v>5733.8698078898</s:v>
      </s:c>
      <s:c r="G44" s="52">
        <s:v>0</s:v>
      </s:c>
      <s:c r="H44" s="52">
        <s:v>6646.1296921704</s:v>
      </s:c>
    </s:row>
    <s:row r="45" spans="1:8">
      <s:c r="A45" s="3"/>
      <s:c r="B45" s="44"/>
      <s:c r="C45" s="55" t="s">
        <s:v>60</s:v>
      </s:c>
      <s:c r="D45" s="52"/>
      <s:c r="E45" s="52"/>
      <s:c r="F45" s="52"/>
      <s:c r="G45" s="52"/>
      <s:c r="H45" s="52"/>
    </s:row>
    <s:row r="46" spans="1:8" ht="31.5">
      <s:c r="A46" s="3">
        <s:v>4</s:v>
      </s:c>
      <s:c r="B46" s="3" t="s">
        <s:v>61</s:v>
      </s:c>
      <s:c r="C46" s="53" t="s">
        <s:v>62</s:v>
      </s:c>
      <s:c r="D46" s="52">
        <s:v>0.000175</s:v>
      </s:c>
      <s:c r="E46" s="52">
        <s:v>1.3676</s:v>
      </s:c>
      <s:c r="F46" s="52">
        <s:v>0</s:v>
      </s:c>
      <s:c r="G46" s="52">
        <s:v>0</s:v>
      </s:c>
      <s:c r="H46" s="52">
        <s:v>1.367775</s:v>
      </s:c>
    </s:row>
    <s:row r="47" spans="1:8" ht="31.5">
      <s:c r="A47" s="3">
        <s:v>5</s:v>
      </s:c>
      <s:c r="B47" s="3" t="s">
        <s:v>61</s:v>
      </s:c>
      <s:c r="C47" s="53" t="s">
        <s:v>63</s:v>
      </s:c>
      <s:c r="D47" s="52">
        <s:v>9.6104991403289</s:v>
      </s:c>
      <s:c r="E47" s="52">
        <s:v>0.33759717909328</s:v>
      </s:c>
      <s:c r="F47" s="52">
        <s:v>0</s:v>
      </s:c>
      <s:c r="G47" s="52">
        <s:v>0</s:v>
      </s:c>
      <s:c r="H47" s="52">
        <s:v>9.9480963194222</s:v>
      </s:c>
    </s:row>
    <s:row r="48" spans="1:8" ht="31.5">
      <s:c r="A48" s="3">
        <s:v>6</s:v>
      </s:c>
      <s:c r="B48" s="3" t="s">
        <s:v>61</s:v>
      </s:c>
      <s:c r="C48" s="53" t="s">
        <s:v>64</s:v>
      </s:c>
      <s:c r="D48" s="52">
        <s:v>8.3141767057175</s:v>
      </s:c>
      <s:c r="E48" s="52">
        <s:v>0.34748125202025</s:v>
      </s:c>
      <s:c r="F48" s="52">
        <s:v>0</s:v>
      </s:c>
      <s:c r="G48" s="52">
        <s:v>0</s:v>
      </s:c>
      <s:c r="H48" s="52">
        <s:v>8.6616579577378</s:v>
      </s:c>
    </s:row>
    <s:row r="49" spans="1:8">
      <s:c r="A49" s="3"/>
      <s:c r="B49" s="44"/>
      <s:c r="C49" s="44" t="s">
        <s:v>65</s:v>
      </s:c>
      <s:c r="D49" s="52">
        <s:v>17.924850846046</s:v>
      </s:c>
      <s:c r="E49" s="52">
        <s:v>2.0526784311135</s:v>
      </s:c>
      <s:c r="F49" s="52">
        <s:v>0</s:v>
      </s:c>
      <s:c r="G49" s="52">
        <s:v>0</s:v>
      </s:c>
      <s:c r="H49" s="52">
        <s:v>19.97752927716</s:v>
      </s:c>
    </s:row>
    <s:row r="50" spans="1:8">
      <s:c r="A50" s="3"/>
      <s:c r="B50" s="44"/>
      <s:c r="C50" s="44" t="s">
        <s:v>66</s:v>
      </s:c>
      <s:c r="D50" s="52">
        <s:v>831.0256260912</s:v>
      </s:c>
      <s:c r="E50" s="52">
        <s:v>101.21178746659</s:v>
      </s:c>
      <s:c r="F50" s="52">
        <s:v>5733.8698078898</s:v>
      </s:c>
      <s:c r="G50" s="52">
        <s:v>0</s:v>
      </s:c>
      <s:c r="H50" s="52">
        <s:v>6666.1072214476</s:v>
      </s:c>
    </s:row>
    <s:row r="51" spans="1:8">
      <s:c r="A51" s="3"/>
      <s:c r="B51" s="44"/>
      <s:c r="C51" s="44" t="s">
        <s:v>67</s:v>
      </s:c>
      <s:c r="D51" s="52"/>
      <s:c r="E51" s="52"/>
      <s:c r="F51" s="52"/>
      <s:c r="G51" s="52"/>
      <s:c r="H51" s="52"/>
    </s:row>
    <s:row r="52" spans="1:8">
      <s:c r="A52" s="3">
        <s:v>7</s:v>
      </s:c>
      <s:c r="B52" s="3" t="s">
        <s:v>68</s:v>
      </s:c>
      <s:c r="C52" s="59" t="s">
        <s:v>69</s:v>
      </s:c>
      <s:c r="D52" s="52">
        <s:v>0</s:v>
      </s:c>
      <s:c r="E52" s="52">
        <s:v>0</s:v>
      </s:c>
      <s:c r="F52" s="52">
        <s:v>0</s:v>
      </s:c>
      <s:c r="G52" s="52">
        <s:v>3.9175</s:v>
      </s:c>
      <s:c r="H52" s="52">
        <s:v>3.9175</s:v>
      </s:c>
    </s:row>
    <s:row r="53" spans="1:8" ht="31.5">
      <s:c r="A53" s="3">
        <s:v>8</s:v>
      </s:c>
      <s:c r="B53" s="3" t="s">
        <s:v>70</s:v>
      </s:c>
      <s:c r="C53" s="59" t="s">
        <s:v>71</s:v>
      </s:c>
      <s:c r="D53" s="52">
        <s:v>0.0002329425</s:v>
      </s:c>
      <s:c r="E53" s="52">
        <s:v>1.82041236</s:v>
      </s:c>
      <s:c r="F53" s="52">
        <s:v>0</s:v>
      </s:c>
      <s:c r="G53" s="52">
        <s:v>0</s:v>
      </s:c>
      <s:c r="H53" s="52">
        <s:v>1.8206453025</s:v>
      </s:c>
    </s:row>
    <s:row r="54" spans="1:8" ht="31.5">
      <s:c r="A54" s="3">
        <s:v>9</s:v>
      </s:c>
      <s:c r="B54" s="3" t="s">
        <s:v>72</s:v>
      </s:c>
      <s:c r="C54" s="59" t="s">
        <s:v>45</s:v>
      </s:c>
      <s:c r="D54" s="52">
        <s:v>0</s:v>
      </s:c>
      <s:c r="E54" s="52">
        <s:v>0</s:v>
      </s:c>
      <s:c r="F54" s="52">
        <s:v>0</s:v>
      </s:c>
      <s:c r="G54" s="52">
        <s:v>80.853105917298</s:v>
      </s:c>
      <s:c r="H54" s="52">
        <s:v>80.853105917298</s:v>
      </s:c>
    </s:row>
    <s:row r="55" spans="1:8" ht="31.5">
      <s:c r="A55" s="3">
        <s:v>10</s:v>
      </s:c>
      <s:c r="B55" s="3" t="s">
        <s:v>70</s:v>
      </s:c>
      <s:c r="C55" s="59" t="s">
        <s:v>73</s:v>
      </s:c>
      <s:c r="D55" s="52">
        <s:v>19.53293989139</s:v>
      </s:c>
      <s:c r="E55" s="52">
        <s:v>0.7454584858894</s:v>
      </s:c>
      <s:c r="F55" s="52">
        <s:v>0</s:v>
      </s:c>
      <s:c r="G55" s="52">
        <s:v>0</s:v>
      </s:c>
      <s:c r="H55" s="52">
        <s:v>20.27839837728</s:v>
      </s:c>
    </s:row>
    <s:row r="56" spans="1:8">
      <s:c r="A56" s="3">
        <s:v>11</s:v>
      </s:c>
      <s:c r="B56" s="3" t="s">
        <s:v>74</s:v>
      </s:c>
      <s:c r="C56" s="59" t="s">
        <s:v>75</s:v>
      </s:c>
      <s:c r="D56" s="52">
        <s:v>0</s:v>
      </s:c>
      <s:c r="E56" s="52">
        <s:v>0</s:v>
      </s:c>
      <s:c r="F56" s="52">
        <s:v>0</s:v>
      </s:c>
      <s:c r="G56" s="52">
        <s:v>11.009558196705</s:v>
      </s:c>
      <s:c r="H56" s="52">
        <s:v>11.009558196705</s:v>
      </s:c>
    </s:row>
    <s:row r="57" spans="1:8">
      <s:c r="A57" s="3">
        <s:v>12</s:v>
      </s:c>
      <s:c r="B57" s="3"/>
      <s:c r="C57" s="59" t="s">
        <s:v>76</s:v>
      </s:c>
      <s:c r="D57" s="52">
        <s:v>0</s:v>
      </s:c>
      <s:c r="E57" s="52">
        <s:v>0</s:v>
      </s:c>
      <s:c r="F57" s="52">
        <s:v>0</s:v>
      </s:c>
      <s:c r="G57" s="52">
        <s:v>10.04935365045</s:v>
      </s:c>
      <s:c r="H57" s="52">
        <s:v>10.04935365045</s:v>
      </s:c>
    </s:row>
    <s:row r="58" spans="1:8">
      <s:c r="A58" s="3">
        <s:v>13</s:v>
      </s:c>
      <s:c r="B58" s="3"/>
      <s:c r="C58" s="59" t="s">
        <s:v>77</s:v>
      </s:c>
      <s:c r="D58" s="52">
        <s:v>0</s:v>
      </s:c>
      <s:c r="E58" s="52">
        <s:v>0</s:v>
      </s:c>
      <s:c r="F58" s="52">
        <s:v>0</s:v>
      </s:c>
      <s:c r="G58" s="52">
        <s:v>7.256047966937</s:v>
      </s:c>
      <s:c r="H58" s="52">
        <s:v>7.256047966937</s:v>
      </s:c>
    </s:row>
    <s:row r="59" spans="1:8">
      <s:c r="A59" s="3">
        <s:v>14</s:v>
      </s:c>
      <s:c r="B59" s="3" t="s">
        <s:v>78</s:v>
      </s:c>
      <s:c r="C59" s="59" t="s">
        <s:v>79</s:v>
      </s:c>
      <s:c r="D59" s="52">
        <s:v>0</s:v>
      </s:c>
      <s:c r="E59" s="52">
        <s:v>0</s:v>
      </s:c>
      <s:c r="F59" s="52">
        <s:v>0</s:v>
      </s:c>
      <s:c r="G59" s="52">
        <s:v>76.01</s:v>
      </s:c>
      <s:c r="H59" s="52">
        <s:v>76.01</s:v>
      </s:c>
    </s:row>
    <s:row r="60" spans="1:8">
      <s:c r="A60" s="3"/>
      <s:c r="B60" s="44"/>
      <s:c r="C60" s="44" t="s">
        <s:v>80</s:v>
      </s:c>
      <s:c r="D60" s="52">
        <s:v>19.53317283389</s:v>
      </s:c>
      <s:c r="E60" s="52">
        <s:v>2.5658708458894</s:v>
      </s:c>
      <s:c r="F60" s="52">
        <s:v>0</s:v>
      </s:c>
      <s:c r="G60" s="52">
        <s:v>189.09556573139</s:v>
      </s:c>
      <s:c r="H60" s="52">
        <s:v>211.19460941117</s:v>
      </s:c>
    </s:row>
    <s:row r="61" spans="1:8">
      <s:c r="A61" s="3"/>
      <s:c r="B61" s="44"/>
      <s:c r="C61" s="44" t="s">
        <s:v>81</s:v>
      </s:c>
      <s:c r="D61" s="52">
        <s:v>850.55879892509</s:v>
      </s:c>
      <s:c r="E61" s="52">
        <s:v>103.77765831248</s:v>
      </s:c>
      <s:c r="F61" s="52">
        <s:v>5733.8698078898</s:v>
      </s:c>
      <s:c r="G61" s="52">
        <s:v>189.09556573139</s:v>
      </s:c>
      <s:c r="H61" s="52">
        <s:v>6877.3018308588</s:v>
      </s:c>
    </s:row>
    <s:row r="62" spans="1:8" ht="31.5" customHeight="1">
      <s:c r="A62" s="3"/>
      <s:c r="B62" s="44"/>
      <s:c r="C62" s="44" t="s">
        <s:v>82</s:v>
      </s:c>
      <s:c r="D62" s="52"/>
      <s:c r="E62" s="52"/>
      <s:c r="F62" s="52"/>
      <s:c r="G62" s="52"/>
      <s:c r="H62" s="52"/>
    </s:row>
    <s:row r="63" spans="1:8">
      <s:c r="A63" s="3"/>
      <s:c r="B63" s="3"/>
      <s:c r="C63" s="59"/>
      <s:c r="D63" s="52"/>
      <s:c r="E63" s="52"/>
      <s:c r="F63" s="52"/>
      <s:c r="G63" s="52"/>
      <s:c r="H63" s="52">
        <s:f>SUM(D63:G63)</s:f>
        <s:v>0</s:v>
      </s:c>
    </s:row>
    <s:row r="64" spans="1:8">
      <s:c r="A64" s="3"/>
      <s:c r="B64" s="44"/>
      <s:c r="C64" s="44" t="s">
        <s:v>83</s:v>
      </s:c>
      <s:c r="D64" s="52">
        <s:f>SUM(D63:D63)</s:f>
        <s:v>0</s:v>
      </s:c>
      <s:c r="E64" s="52">
        <s:f>SUM(E63:E63)</s:f>
        <s:v>0</s:v>
      </s:c>
      <s:c r="F64" s="52">
        <s:f>SUM(F63:F63)</s:f>
        <s:v>0</s:v>
      </s:c>
      <s:c r="G64" s="52">
        <s:f>SUM(G63:G63)</s:f>
        <s:v>0</s:v>
      </s:c>
      <s:c r="H64" s="52">
        <s:f>SUM(D64:G64)</s:f>
        <s:v>0</s:v>
      </s:c>
    </s:row>
    <s:row r="65" spans="1:8">
      <s:c r="A65" s="3"/>
      <s:c r="B65" s="44"/>
      <s:c r="C65" s="44" t="s">
        <s:v>84</s:v>
      </s:c>
      <s:c r="D65" s="52">
        <s:v>850.55879892509</s:v>
      </s:c>
      <s:c r="E65" s="52">
        <s:v>103.77765831248</s:v>
      </s:c>
      <s:c r="F65" s="52">
        <s:v>5733.8698078898</s:v>
      </s:c>
      <s:c r="G65" s="52">
        <s:v>189.09556573139</s:v>
      </s:c>
      <s:c r="H65" s="52">
        <s:v>6877.3018308588</s:v>
      </s:c>
    </s:row>
    <s:row r="66" spans="1:8" ht="157.5" customHeight="1">
      <s:c r="A66" s="3"/>
      <s:c r="B66" s="44"/>
      <s:c r="C66" s="44" t="s">
        <s:v>85</s:v>
      </s:c>
      <s:c r="D66" s="52"/>
      <s:c r="E66" s="52"/>
      <s:c r="F66" s="52"/>
      <s:c r="G66" s="52"/>
      <s:c r="H66" s="52"/>
    </s:row>
    <s:row r="67" spans="1:8">
      <s:c r="A67" s="3">
        <s:v>15</s:v>
      </s:c>
      <s:c r="B67" s="3" t="s">
        <s:v>86</s:v>
      </s:c>
      <s:c r="C67" s="59" t="s">
        <s:v>87</s:v>
      </s:c>
      <s:c r="D67" s="52">
        <s:v>0</s:v>
      </s:c>
      <s:c r="E67" s="52">
        <s:v>0</s:v>
      </s:c>
      <s:c r="F67" s="52">
        <s:v>0</s:v>
      </s:c>
      <s:c r="G67" s="52">
        <s:v>1.40875</s:v>
      </s:c>
      <s:c r="H67" s="52">
        <s:v>1.40875</s:v>
      </s:c>
    </s:row>
    <s:row r="68" spans="1:8">
      <s:c r="A68" s="3">
        <s:v>16</s:v>
      </s:c>
      <s:c r="B68" s="3" t="s">
        <s:v>88</s:v>
      </s:c>
      <s:c r="C68" s="59" t="s">
        <s:v>89</s:v>
      </s:c>
      <s:c r="D68" s="52">
        <s:v>0</s:v>
      </s:c>
      <s:c r="E68" s="52">
        <s:v>0</s:v>
      </s:c>
      <s:c r="F68" s="52">
        <s:v>0</s:v>
      </s:c>
      <s:c r="G68" s="52">
        <s:v>326.38467549805</s:v>
      </s:c>
      <s:c r="H68" s="52">
        <s:v>326.38467549805</s:v>
      </s:c>
    </s:row>
    <s:row r="69" spans="1:8">
      <s:c r="A69" s="3">
        <s:v>17</s:v>
      </s:c>
      <s:c r="B69" s="3" t="s">
        <s:v>90</s:v>
      </s:c>
      <s:c r="C69" s="59" t="s">
        <s:v>87</s:v>
      </s:c>
      <s:c r="D69" s="52">
        <s:v>0</s:v>
      </s:c>
      <s:c r="E69" s="52">
        <s:v>0</s:v>
      </s:c>
      <s:c r="F69" s="52">
        <s:v>0</s:v>
      </s:c>
      <s:c r="G69" s="52">
        <s:v>390.38</s:v>
      </s:c>
      <s:c r="H69" s="52">
        <s:v>390.38</s:v>
      </s:c>
    </s:row>
    <s:row r="70" spans="1:8">
      <s:c r="A70" s="3"/>
      <s:c r="B70" s="44"/>
      <s:c r="C70" s="44" t="s">
        <s:v>91</s:v>
      </s:c>
      <s:c r="D70" s="52">
        <s:v>0</s:v>
      </s:c>
      <s:c r="E70" s="52">
        <s:v>0</s:v>
      </s:c>
      <s:c r="F70" s="52">
        <s:v>0</s:v>
      </s:c>
      <s:c r="G70" s="52">
        <s:v>718.17342549805</s:v>
      </s:c>
      <s:c r="H70" s="52">
        <s:v>718.17342549805</s:v>
      </s:c>
    </s:row>
    <s:row r="71" spans="1:8">
      <s:c r="A71" s="3"/>
      <s:c r="B71" s="44"/>
      <s:c r="C71" s="44" t="s">
        <s:v>92</s:v>
      </s:c>
      <s:c r="D71" s="52">
        <s:v>850.55879892509</s:v>
      </s:c>
      <s:c r="E71" s="52">
        <s:v>103.77765831248</s:v>
      </s:c>
      <s:c r="F71" s="52">
        <s:v>5733.8698078898</s:v>
      </s:c>
      <s:c r="G71" s="52">
        <s:v>907.26899122944</s:v>
      </s:c>
      <s:c r="H71" s="52">
        <s:v>7595.4752563568</s:v>
      </s:c>
    </s:row>
    <s:row r="72" spans="1:8">
      <s:c r="A72" s="3"/>
      <s:c r="B72" s="44"/>
      <s:c r="C72" s="44" t="s">
        <s:v>93</s:v>
      </s:c>
      <s:c r="D72" s="52"/>
      <s:c r="E72" s="52"/>
      <s:c r="F72" s="52"/>
      <s:c r="G72" s="52"/>
      <s:c r="H72" s="52"/>
    </s:row>
    <s:row r="73" spans="1:8" ht="47.25" customHeight="1">
      <s:c r="A73" s="3">
        <s:v>18</s:v>
      </s:c>
      <s:c r="B73" s="3" t="s">
        <s:v>94</s:v>
      </s:c>
      <s:c r="C73" s="59" t="s">
        <s:v>95</s:v>
      </s:c>
      <s:c r="D73" s="52">
        <s:f>D71*3%</s:f>
        <s:v>25.5167639677527</s:v>
      </s:c>
      <s:c r="E73" s="52">
        <s:f>E71*3%</s:f>
        <s:v>3.1133297493744</s:v>
      </s:c>
      <s:c r="F73" s="52">
        <s:f>F71*3%</s:f>
        <s:v>172.016094236694</s:v>
      </s:c>
      <s:c r="G73" s="52">
        <s:f>G71*3%</s:f>
        <s:v>27.2180697368832</s:v>
      </s:c>
      <s:c r="H73" s="52">
        <s:f>SUM(D73:G73)</s:f>
        <s:v>227.864257690704</s:v>
      </s:c>
    </s:row>
    <s:row r="74" spans="1:8">
      <s:c r="A74" s="3"/>
      <s:c r="B74" s="44"/>
      <s:c r="C74" s="44" t="s">
        <s:v>96</s:v>
      </s:c>
      <s:c r="D74" s="52">
        <s:f>D73</s:f>
        <s:v>25.5167639677527</s:v>
      </s:c>
      <s:c r="E74" s="52">
        <s:f>E73</s:f>
        <s:v>3.1133297493744</s:v>
      </s:c>
      <s:c r="F74" s="52">
        <s:f>F73</s:f>
        <s:v>172.016094236694</s:v>
      </s:c>
      <s:c r="G74" s="52">
        <s:f>G73</s:f>
        <s:v>27.2180697368832</s:v>
      </s:c>
      <s:c r="H74" s="52">
        <s:f>SUM(D74:G74)</s:f>
        <s:v>227.864257690704</s:v>
      </s:c>
    </s:row>
    <s:row r="75" spans="1:8">
      <s:c r="A75" s="3"/>
      <s:c r="B75" s="44"/>
      <s:c r="C75" s="44" t="s">
        <s:v>97</s:v>
      </s:c>
      <s:c r="D75" s="52">
        <s:f>D74+D71</s:f>
        <s:v>876.075562892843</s:v>
      </s:c>
      <s:c r="E75" s="52">
        <s:f>E74+E71</s:f>
        <s:v>106.890988061854</s:v>
      </s:c>
      <s:c r="F75" s="52">
        <s:f>F74+F71</s:f>
        <s:v>5905.88590212649</s:v>
      </s:c>
      <s:c r="G75" s="52">
        <s:f>G74+G71</s:f>
        <s:v>934.487060966323</s:v>
      </s:c>
      <s:c r="H75" s="52">
        <s:f>SUM(D75:G75)</s:f>
        <s:v>7823.33951404751</s:v>
      </s:c>
    </s:row>
    <s:row r="76" spans="1:8">
      <s:c r="A76" s="3"/>
      <s:c r="B76" s="44"/>
      <s:c r="C76" s="44" t="s">
        <s:v>98</s:v>
      </s:c>
      <s:c r="D76" s="52"/>
      <s:c r="E76" s="52"/>
      <s:c r="F76" s="52"/>
      <s:c r="G76" s="52"/>
      <s:c r="H76" s="52"/>
    </s:row>
    <s:row r="77" spans="1:8">
      <s:c r="A77" s="3">
        <s:v>19</s:v>
      </s:c>
      <s:c r="B77" s="3" t="s">
        <s:v>99</s:v>
      </s:c>
      <s:c r="C77" s="59" t="s">
        <s:v>100</s:v>
      </s:c>
      <s:c r="D77" s="52">
        <s:f>D75*20%</s:f>
        <s:v>175.215112578569</s:v>
      </s:c>
      <s:c r="E77" s="52">
        <s:f>E75*20%</s:f>
        <s:v>21.3781976123709</s:v>
      </s:c>
      <s:c r="F77" s="52">
        <s:f>F75*20%</s:f>
        <s:v>1181.1771804253</s:v>
      </s:c>
      <s:c r="G77" s="52">
        <s:f>G75*20%</s:f>
        <s:v>186.897412193265</s:v>
      </s:c>
      <s:c r="H77" s="52">
        <s:f>SUM(D77:G77)</s:f>
        <s:v>1564.6679028095</s:v>
      </s:c>
    </s:row>
    <s:row r="78" spans="1:8">
      <s:c r="A78" s="3"/>
      <s:c r="B78" s="44"/>
      <s:c r="C78" s="44" t="s">
        <s:v>101</s:v>
      </s:c>
      <s:c r="D78" s="52">
        <s:f>D77</s:f>
        <s:v>175.215112578569</s:v>
      </s:c>
      <s:c r="E78" s="52">
        <s:f>E77</s:f>
        <s:v>21.3781976123709</s:v>
      </s:c>
      <s:c r="F78" s="52">
        <s:f>F77</s:f>
        <s:v>1181.1771804253</s:v>
      </s:c>
      <s:c r="G78" s="52">
        <s:f>G77</s:f>
        <s:v>186.897412193265</s:v>
      </s:c>
      <s:c r="H78" s="52">
        <s:f>SUM(D78:G78)</s:f>
        <s:v>1564.6679028095</s:v>
      </s:c>
    </s:row>
    <s:row r="79" spans="1:8">
      <s:c r="A79" s="3"/>
      <s:c r="B79" s="44"/>
      <s:c r="C79" s="44" t="s">
        <s:v>102</s:v>
      </s:c>
      <s:c r="D79" s="52">
        <s:f>D78+D75</s:f>
        <s:v>1051.29067547141</s:v>
      </s:c>
      <s:c r="E79" s="52">
        <s:f>E78+E75</s:f>
        <s:v>128.269185674225</s:v>
      </s:c>
      <s:c r="F79" s="52">
        <s:f>F78+F75</s:f>
        <s:v>7087.06308255179</s:v>
      </s:c>
      <s:c r="G79" s="52">
        <s:f>G78+G75</s:f>
        <s:v>1121.38447315959</s:v>
      </s:c>
      <s:c r="H79" s="52">
        <s:f>SUM(D79:G79)</s:f>
        <s:v>9388.00741685702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B3" sqref="B3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106</s:v>
      </s:c>
      <s:c r="C7" s="36" t="s">
        <s:v>107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108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109</s:v>
      </s:c>
      <s:c r="C13" s="4" t="s">
        <s:v>110</s:v>
      </s:c>
      <s:c r="D13" s="43">
        <s:v>0.00875</s:v>
      </s:c>
      <s:c r="E13" s="43">
        <s:v>68.38</s:v>
      </s:c>
      <s:c r="F13" s="43">
        <s:v>0</s:v>
      </s:c>
      <s:c r="G13" s="43">
        <s:v>0</s:v>
      </s:c>
      <s:c r="H13" s="43">
        <s:v>68.38875</s:v>
      </s:c>
      <s:c r="J13" s="27"/>
    </s:row>
    <s:row r="14" spans="1:9">
      <s:c r="A14" s="3"/>
      <s:c r="B14" s="44"/>
      <s:c r="C14" s="44" t="s">
        <s:v>111</s:v>
      </s:c>
      <s:c r="D14" s="43">
        <s:v>0.00875</s:v>
      </s:c>
      <s:c r="E14" s="43">
        <s:v>68.38</s:v>
      </s:c>
      <s:c r="F14" s="43">
        <s:v>0</s:v>
      </s:c>
      <s:c r="G14" s="43">
        <s:v>0</s:v>
      </s:c>
      <s:c r="H14" s="43">
        <s:v>68.38875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B13" sqref="B13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106</s:v>
      </s:c>
      <s:c r="C7" s="36" t="s">
        <s:v>79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108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113</s:v>
      </s:c>
      <s:c r="C13" s="4" t="s">
        <s:v>114</s:v>
      </s:c>
      <s:c r="D13" s="43">
        <s:v>0</s:v>
      </s:c>
      <s:c r="E13" s="43">
        <s:v>0</s:v>
      </s:c>
      <s:c r="F13" s="43">
        <s:v>0</s:v>
      </s:c>
      <s:c r="G13" s="43">
        <s:v>3.9175</s:v>
      </s:c>
      <s:c r="H13" s="43">
        <s:v>3.9175</s:v>
      </s:c>
      <s:c r="J13" s="27"/>
    </s:row>
    <s:row r="14" spans="1:9">
      <s:c r="A14" s="3"/>
      <s:c r="B14" s="44"/>
      <s:c r="C14" s="44" t="s">
        <s:v>111</s:v>
      </s:c>
      <s:c r="D14" s="43">
        <s:v>0</s:v>
      </s:c>
      <s:c r="E14" s="43">
        <s:v>0</s:v>
      </s:c>
      <s:c r="F14" s="43">
        <s:v>0</s:v>
      </s:c>
      <s:c r="G14" s="43">
        <s:v>3.9175</s:v>
      </s:c>
      <s:c r="H14" s="43">
        <s:v>3.9175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106</s:v>
      </s:c>
      <s:c r="C7" s="36" t="s">
        <s:v>116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108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117</s:v>
      </s:c>
      <s:c r="C13" s="4" t="s">
        <s:v>116</s:v>
      </s:c>
      <s:c r="D13" s="43">
        <s:v>0</s:v>
      </s:c>
      <s:c r="E13" s="43">
        <s:v>0</s:v>
      </s:c>
      <s:c r="F13" s="43">
        <s:v>0</s:v>
      </s:c>
      <s:c r="G13" s="43">
        <s:v>1.40875</s:v>
      </s:c>
      <s:c r="H13" s="43">
        <s:v>1.40875</s:v>
      </s:c>
      <s:c r="J13" s="27"/>
    </s:row>
    <s:row r="14" spans="1:9">
      <s:c r="A14" s="3"/>
      <s:c r="B14" s="44"/>
      <s:c r="C14" s="44" t="s">
        <s:v>111</s:v>
      </s:c>
      <s:c r="D14" s="43">
        <s:v>0</s:v>
      </s:c>
      <s:c r="E14" s="43">
        <s:v>0</s:v>
      </s:c>
      <s:c r="F14" s="43">
        <s:v>0</s:v>
      </s:c>
      <s:c r="G14" s="43">
        <s:v>1.40875</s:v>
      </s:c>
      <s:c r="H14" s="43">
        <s:v>1.40875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106</s:v>
      </s:c>
      <s:c r="C7" s="36" t="s">
        <s:v>45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108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119</s:v>
      </s:c>
      <s:c r="C13" s="4" t="s">
        <s:v>120</s:v>
      </s:c>
      <s:c r="D13" s="43">
        <s:v>440.389</s:v>
      </s:c>
      <s:c r="E13" s="43">
        <s:v>15.47</s:v>
      </s:c>
      <s:c r="F13" s="43">
        <s:v>2456.46</s:v>
      </s:c>
      <s:c r="G13" s="43">
        <s:v>0</s:v>
      </s:c>
      <s:c r="H13" s="43">
        <s:v>2912.319</s:v>
      </s:c>
      <s:c r="J13" s="27"/>
    </s:row>
    <s:row r="14" spans="1:9">
      <s:c r="A14" s="3"/>
      <s:c r="B14" s="44"/>
      <s:c r="C14" s="44" t="s">
        <s:v>111</s:v>
      </s:c>
      <s:c r="D14" s="43">
        <s:v>440.389</s:v>
      </s:c>
      <s:c r="E14" s="43">
        <s:v>15.47</s:v>
      </s:c>
      <s:c r="F14" s="43">
        <s:v>2456.46</s:v>
      </s:c>
      <s:c r="G14" s="43">
        <s:v>0</s:v>
      </s:c>
      <s:c r="H14" s="43">
        <s:v>2912.319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121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106</s:v>
      </s:c>
      <s:c r="C7" s="36" t="s">
        <s:v>122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108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123</s:v>
      </s:c>
      <s:c r="C13" s="4" t="s">
        <s:v>124</s:v>
      </s:c>
      <s:c r="D13" s="43">
        <s:v>0</s:v>
      </s:c>
      <s:c r="E13" s="43">
        <s:v>0</s:v>
      </s:c>
      <s:c r="F13" s="43">
        <s:v>0</s:v>
      </s:c>
      <s:c r="G13" s="43">
        <s:v>74.1</s:v>
      </s:c>
      <s:c r="H13" s="43">
        <s:v>74.1</s:v>
      </s:c>
      <s:c r="J13" s="27"/>
    </s:row>
    <s:row r="14" spans="1:9">
      <s:c r="A14" s="3"/>
      <s:c r="B14" s="44"/>
      <s:c r="C14" s="44" t="s">
        <s:v>111</s:v>
      </s:c>
      <s:c r="D14" s="43">
        <s:v>0</s:v>
      </s:c>
      <s:c r="E14" s="43">
        <s:v>0</s:v>
      </s:c>
      <s:c r="F14" s="43">
        <s:v>0</s:v>
      </s:c>
      <s:c r="G14" s="43">
        <s:v>74.1</s:v>
      </s:c>
      <s:c r="H14" s="43">
        <s:v>74.1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125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106</s:v>
      </s:c>
      <s:c r="C7" s="36" t="s">
        <s:v>116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108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117</s:v>
      </s:c>
      <s:c r="C13" s="4" t="s">
        <s:v>116</s:v>
      </s:c>
      <s:c r="D13" s="43">
        <s:v>0</s:v>
      </s:c>
      <s:c r="E13" s="43">
        <s:v>0</s:v>
      </s:c>
      <s:c r="F13" s="43">
        <s:v>0</s:v>
      </s:c>
      <s:c r="G13" s="43">
        <s:v>299.124</s:v>
      </s:c>
      <s:c r="H13" s="43">
        <s:v>299.124</s:v>
      </s:c>
      <s:c r="J13" s="27"/>
    </s:row>
    <s:row r="14" spans="1:9">
      <s:c r="A14" s="3"/>
      <s:c r="B14" s="44"/>
      <s:c r="C14" s="44" t="s">
        <s:v>111</s:v>
      </s:c>
      <s:c r="D14" s="43">
        <s:v>0</s:v>
      </s:c>
      <s:c r="E14" s="43">
        <s:v>0</s:v>
      </s:c>
      <s:c r="F14" s="43">
        <s:v>0</s:v>
      </s:c>
      <s:c r="G14" s="43">
        <s:v>299.124</s:v>
      </s:c>
      <s:c r="H14" s="43">
        <s:v>299.124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9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126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106</s:v>
      </s:c>
      <s:c r="C7" s="36" t="s">
        <s:v>127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108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128</s:v>
      </s:c>
      <s:c r="C13" s="4" t="s">
        <s:v>129</s:v>
      </s:c>
      <s:c r="D13" s="43">
        <s:v>332.5670682287</s:v>
      </s:c>
      <s:c r="E13" s="43">
        <s:v>13.89925008081</s:v>
      </s:c>
      <s:c r="F13" s="43">
        <s:v>3053.5402456549</s:v>
      </s:c>
      <s:c r="G13" s="43">
        <s:v>0</s:v>
      </s:c>
      <s:c r="H13" s="43">
        <s:v>3400.0065639644</s:v>
      </s:c>
      <s:c r="J13" s="27"/>
    </s:row>
    <s:row r="14" spans="1:9">
      <s:c r="A14" s="3"/>
      <s:c r="B14" s="44"/>
      <s:c r="C14" s="44" t="s">
        <s:v>111</s:v>
      </s:c>
      <s:c r="D14" s="43">
        <s:v>332.5670682287</s:v>
      </s:c>
      <s:c r="E14" s="43">
        <s:v>13.89925008081</s:v>
      </s:c>
      <s:c r="F14" s="43">
        <s:v>3053.5402456549</s:v>
      </s:c>
      <s:c r="G14" s="43">
        <s:v>0</s:v>
      </s:c>
      <s:c r="H14" s="43">
        <s:v>3400.0065639644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13</vt:i4>
      </vt:variant>
    </vt:vector>
  </ep:HeadingPairs>
  <ep:TitlesOfParts>
    <vt:vector size="13" baseType="lpstr">
      <vt:lpstr>Сводка затрат</vt:lpstr>
      <vt:lpstr>ССР</vt:lpstr>
      <vt:lpstr>ОСР 518-02-01</vt:lpstr>
      <vt:lpstr>ОСР 518-09-01</vt:lpstr>
      <vt:lpstr>ОСР 518-12-01</vt:lpstr>
      <vt:lpstr>ОСР 556-02-01</vt:lpstr>
      <vt:lpstr>ОСР 556-09-01</vt:lpstr>
      <vt:lpstr>ОСР 556-12-01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2025-10-24T14:02:17Z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EC875749CB4C4575BD89401DB8CD59E5_12</vt:lpwstr>
  </customProperties:property>
  <customProperties:property fmtid="{D5CDD505-2E9C-101B-9397-08002B2CF9AE}" pid="3" name="KSOProductBuildVer">
    <vt:lpwstr>1049-12.2.0.23131</vt:lpwstr>
  </customProperties:property>
</customProperties:Properties>
</file>